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" windowWidth="15480" windowHeight="8016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M7" i="1"/>
  <c r="M8"/>
  <c r="M9"/>
  <c r="M10"/>
  <c r="M11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70"/>
  <c r="M71"/>
  <c r="M72"/>
  <c r="M74"/>
  <c r="M77"/>
  <c r="M78"/>
  <c r="M79"/>
  <c r="M80"/>
  <c r="M81"/>
  <c r="M82"/>
  <c r="M83"/>
  <c r="M84"/>
  <c r="M85"/>
  <c r="M86"/>
  <c r="M87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</calcChain>
</file>

<file path=xl/comments1.xml><?xml version="1.0" encoding="utf-8"?>
<comments xmlns="http://schemas.openxmlformats.org/spreadsheetml/2006/main">
  <authors>
    <author>ASUS</author>
  </authors>
  <commentList>
    <comment ref="G69" authorId="0">
      <text>
        <r>
          <rPr>
            <sz val="9"/>
            <color indexed="81"/>
            <rFont val="Tahoma"/>
            <family val="2"/>
          </rPr>
          <t xml:space="preserve">CONVIVENCIAS
</t>
        </r>
      </text>
    </comment>
    <comment ref="G73" authorId="0">
      <text>
        <r>
          <rPr>
            <sz val="9"/>
            <color indexed="81"/>
            <rFont val="Tahoma"/>
            <family val="2"/>
          </rPr>
          <t xml:space="preserve">CANAL RADIAL
</t>
        </r>
      </text>
    </comment>
    <comment ref="G75" authorId="0">
      <text>
        <r>
          <rPr>
            <sz val="9"/>
            <color indexed="81"/>
            <rFont val="Tahoma"/>
            <family val="2"/>
          </rPr>
          <t xml:space="preserve">SUBLIME DECISION
</t>
        </r>
      </text>
    </comment>
    <comment ref="G76" author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CANAL RADIAL</t>
        </r>
      </text>
    </comment>
  </commentList>
</comments>
</file>

<file path=xl/sharedStrings.xml><?xml version="1.0" encoding="utf-8"?>
<sst xmlns="http://schemas.openxmlformats.org/spreadsheetml/2006/main" count="151" uniqueCount="76">
  <si>
    <t>CIF:G19530831 --CTA CTE.:2100 5666 85 0200092654</t>
  </si>
  <si>
    <t>FECHA</t>
  </si>
  <si>
    <t>CONCEPTO</t>
  </si>
  <si>
    <t>DEBE</t>
  </si>
  <si>
    <t>HABER</t>
  </si>
  <si>
    <t>SALDO</t>
  </si>
  <si>
    <t>MUULAR</t>
  </si>
  <si>
    <t>€</t>
  </si>
  <si>
    <t>PRIMERA EMISIÓN DE MUULARES</t>
  </si>
  <si>
    <t>CORAZÓN</t>
  </si>
  <si>
    <t>GALLO QUE PIENSA PM</t>
  </si>
  <si>
    <t>SALA Y PUENTE</t>
  </si>
  <si>
    <t>ESCAPADA</t>
  </si>
  <si>
    <t>CANAL RADIAL PM</t>
  </si>
  <si>
    <t>LICEO</t>
  </si>
  <si>
    <t>PAPA</t>
  </si>
  <si>
    <t>ESPECIAL DE LUZ LA PM</t>
  </si>
  <si>
    <t>CASTAÑO</t>
  </si>
  <si>
    <t>ORDEN LA PM</t>
  </si>
  <si>
    <t>LABIOS EXPRESIVOS PM</t>
  </si>
  <si>
    <t>OCA</t>
  </si>
  <si>
    <t>TE CONFÍO LA PM</t>
  </si>
  <si>
    <t>ANDANDO PM</t>
  </si>
  <si>
    <t>SALA</t>
  </si>
  <si>
    <t>NIJA</t>
  </si>
  <si>
    <t>PIGMALIÓN</t>
  </si>
  <si>
    <t>BENÉFICA AMOR PM</t>
  </si>
  <si>
    <t>AZUL CIELO PM</t>
  </si>
  <si>
    <t>CAPITEL PI PM</t>
  </si>
  <si>
    <t>EN SU BUSCA LA PM</t>
  </si>
  <si>
    <t>EMPEZANDO PM</t>
  </si>
  <si>
    <t>DADORA DE PAZ PM</t>
  </si>
  <si>
    <t>ZAPATERO PM</t>
  </si>
  <si>
    <t>PUENTE</t>
  </si>
  <si>
    <t>SUBLIME DECISIÓN LA PM</t>
  </si>
  <si>
    <t>MAHÓN PM</t>
  </si>
  <si>
    <t>ELECTRÓN PM</t>
  </si>
  <si>
    <t>ESFERA MUSICAL LA PM</t>
  </si>
  <si>
    <t>JULIA</t>
  </si>
  <si>
    <t>OM</t>
  </si>
  <si>
    <t>SENTIMIENTO</t>
  </si>
  <si>
    <t>DONACION MULARES,MICROCREDITOS</t>
  </si>
  <si>
    <t>SALIDA A BANCO</t>
  </si>
  <si>
    <t>SEGUNDA EMISIÓN DE MUULARES</t>
  </si>
  <si>
    <t>FRUTO DEL CASTAÑO LA PM</t>
  </si>
  <si>
    <t>DELEGACIÓN DE FM CHILE</t>
  </si>
  <si>
    <t>DELEGACIÓN DE FM TEGOYO</t>
  </si>
  <si>
    <t>TERCERA EMISIÓN DE MUULARES</t>
  </si>
  <si>
    <t>APUESTO QUE SÍ LA PM</t>
  </si>
  <si>
    <t>EMPIEZA DE NUEVO LA PM</t>
  </si>
  <si>
    <t>FOTO FIEL PM</t>
  </si>
  <si>
    <t>SUBLIME DECISION LA PM</t>
  </si>
  <si>
    <t>MISA RELIGANDO LA PM</t>
  </si>
  <si>
    <t>SÍNTESIS LA PM</t>
  </si>
  <si>
    <t xml:space="preserve">LICEO </t>
  </si>
  <si>
    <t>CUADRANDO CUENTAS LA PM</t>
  </si>
  <si>
    <t>CRONOLOGÍA</t>
  </si>
  <si>
    <t>ENSIMISMADO LA PM</t>
  </si>
  <si>
    <t>EXACTA LA PM</t>
  </si>
  <si>
    <t>TIENDA COMESTIBLES MOLI-GIL</t>
  </si>
  <si>
    <t>ADMINISTRACIÓN MUULASTERIO</t>
  </si>
  <si>
    <t>INGRESO DE LA ONG</t>
  </si>
  <si>
    <t>DELEGACIÓN DE FM PERÚ</t>
  </si>
  <si>
    <t>CUARTA EMISION MUULARES</t>
  </si>
  <si>
    <t>prestamo muulares al juego</t>
  </si>
  <si>
    <t>SER Y NO SER</t>
  </si>
  <si>
    <t>BENEFICA AMOR PM</t>
  </si>
  <si>
    <t>AMANDO LA PM</t>
  </si>
  <si>
    <t>SINTESIS LA PM</t>
  </si>
  <si>
    <t>SIEMPRE HAY LA PM</t>
  </si>
  <si>
    <t>NO PIENSO LA PM</t>
  </si>
  <si>
    <t>VOLVIENDO DEL PASADO LA PM</t>
  </si>
  <si>
    <t>ADMINISTRACION MULASTERIO</t>
  </si>
  <si>
    <t>QUINTQ EMISION DE MUULARES</t>
  </si>
  <si>
    <t>APUESTO QUE SI LA PM</t>
  </si>
  <si>
    <t>MAHON PM</t>
  </si>
</sst>
</file>

<file path=xl/styles.xml><?xml version="1.0" encoding="utf-8"?>
<styleSheet xmlns="http://schemas.openxmlformats.org/spreadsheetml/2006/main">
  <numFmts count="2">
    <numFmt numFmtId="164" formatCode="dd\-mm\-yy;@"/>
    <numFmt numFmtId="165" formatCode="dd/mm/yy"/>
  </numFmts>
  <fonts count="17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10"/>
      <color indexed="18"/>
      <name val="Arial"/>
      <family val="2"/>
    </font>
    <font>
      <b/>
      <sz val="10"/>
      <color indexed="10"/>
      <name val="Arial"/>
      <family val="2"/>
    </font>
    <font>
      <b/>
      <sz val="10"/>
      <color indexed="12"/>
      <name val="Arial"/>
      <family val="2"/>
    </font>
    <font>
      <sz val="10"/>
      <color indexed="20"/>
      <name val="Arial"/>
      <family val="2"/>
    </font>
    <font>
      <b/>
      <sz val="10"/>
      <color indexed="2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sz val="10"/>
      <color indexed="6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1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medium">
        <color indexed="8"/>
      </left>
      <right/>
      <top/>
      <bottom style="hair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0" fillId="0" borderId="0" xfId="0" applyNumberFormat="1"/>
    <xf numFmtId="165" fontId="3" fillId="0" borderId="0" xfId="0" applyNumberFormat="1" applyFont="1"/>
    <xf numFmtId="0" fontId="3" fillId="0" borderId="0" xfId="0" applyFont="1"/>
    <xf numFmtId="3" fontId="3" fillId="0" borderId="2" xfId="0" applyNumberFormat="1" applyFont="1" applyBorder="1"/>
    <xf numFmtId="3" fontId="3" fillId="0" borderId="0" xfId="0" applyNumberFormat="1" applyFont="1" applyBorder="1"/>
    <xf numFmtId="3" fontId="0" fillId="0" borderId="0" xfId="0" applyNumberFormat="1" applyBorder="1"/>
    <xf numFmtId="3" fontId="0" fillId="0" borderId="3" xfId="0" applyNumberFormat="1" applyBorder="1"/>
    <xf numFmtId="3" fontId="0" fillId="0" borderId="4" xfId="0" applyNumberFormat="1" applyBorder="1"/>
    <xf numFmtId="165" fontId="0" fillId="0" borderId="0" xfId="0" applyNumberFormat="1"/>
    <xf numFmtId="3" fontId="0" fillId="0" borderId="5" xfId="0" applyNumberFormat="1" applyBorder="1"/>
    <xf numFmtId="3" fontId="0" fillId="0" borderId="2" xfId="0" applyNumberFormat="1" applyBorder="1"/>
    <xf numFmtId="3" fontId="0" fillId="0" borderId="6" xfId="0" applyNumberFormat="1" applyBorder="1"/>
    <xf numFmtId="3" fontId="0" fillId="0" borderId="7" xfId="0" applyNumberFormat="1" applyBorder="1"/>
    <xf numFmtId="3" fontId="4" fillId="0" borderId="0" xfId="0" applyNumberFormat="1" applyFont="1" applyBorder="1"/>
    <xf numFmtId="3" fontId="1" fillId="0" borderId="0" xfId="0" applyNumberFormat="1" applyFont="1" applyBorder="1"/>
    <xf numFmtId="0" fontId="0" fillId="0" borderId="8" xfId="0" applyBorder="1"/>
    <xf numFmtId="3" fontId="0" fillId="0" borderId="9" xfId="0" applyNumberFormat="1" applyBorder="1"/>
    <xf numFmtId="3" fontId="1" fillId="0" borderId="8" xfId="0" applyNumberFormat="1" applyFont="1" applyBorder="1"/>
    <xf numFmtId="3" fontId="0" fillId="0" borderId="8" xfId="0" applyNumberFormat="1" applyBorder="1"/>
    <xf numFmtId="3" fontId="0" fillId="0" borderId="10" xfId="0" applyNumberFormat="1" applyBorder="1"/>
    <xf numFmtId="3" fontId="0" fillId="0" borderId="11" xfId="0" applyNumberFormat="1" applyBorder="1"/>
    <xf numFmtId="3" fontId="0" fillId="0" borderId="0" xfId="0" applyNumberFormat="1"/>
    <xf numFmtId="3" fontId="5" fillId="0" borderId="0" xfId="0" applyNumberFormat="1" applyFont="1" applyBorder="1"/>
    <xf numFmtId="3" fontId="0" fillId="0" borderId="7" xfId="0" applyNumberFormat="1" applyFont="1" applyBorder="1"/>
    <xf numFmtId="2" fontId="0" fillId="0" borderId="0" xfId="0" applyNumberFormat="1"/>
    <xf numFmtId="0" fontId="1" fillId="0" borderId="0" xfId="0" applyFont="1"/>
    <xf numFmtId="165" fontId="1" fillId="0" borderId="0" xfId="0" applyNumberFormat="1" applyFont="1"/>
    <xf numFmtId="0" fontId="1" fillId="0" borderId="5" xfId="0" applyFont="1" applyBorder="1"/>
    <xf numFmtId="3" fontId="1" fillId="0" borderId="7" xfId="0" applyNumberFormat="1" applyFont="1" applyBorder="1"/>
    <xf numFmtId="165" fontId="6" fillId="0" borderId="0" xfId="0" applyNumberFormat="1" applyFont="1"/>
    <xf numFmtId="3" fontId="7" fillId="0" borderId="2" xfId="0" applyNumberFormat="1" applyFont="1" applyBorder="1"/>
    <xf numFmtId="165" fontId="0" fillId="0" borderId="0" xfId="0" applyNumberFormat="1" applyFont="1"/>
    <xf numFmtId="3" fontId="8" fillId="0" borderId="2" xfId="0" applyNumberFormat="1" applyFont="1" applyBorder="1"/>
    <xf numFmtId="3" fontId="9" fillId="0" borderId="2" xfId="0" applyNumberFormat="1" applyFont="1" applyBorder="1"/>
    <xf numFmtId="165" fontId="10" fillId="0" borderId="0" xfId="0" applyNumberFormat="1" applyFont="1"/>
    <xf numFmtId="0" fontId="10" fillId="0" borderId="0" xfId="0" applyFont="1"/>
    <xf numFmtId="0" fontId="10" fillId="2" borderId="0" xfId="0" applyFont="1" applyFill="1"/>
    <xf numFmtId="3" fontId="10" fillId="0" borderId="2" xfId="0" applyNumberFormat="1" applyFont="1" applyBorder="1"/>
    <xf numFmtId="0" fontId="1" fillId="2" borderId="0" xfId="0" applyFont="1" applyFill="1"/>
    <xf numFmtId="3" fontId="1" fillId="0" borderId="2" xfId="0" applyNumberFormat="1" applyFont="1" applyBorder="1"/>
    <xf numFmtId="0" fontId="0" fillId="0" borderId="5" xfId="0" applyBorder="1"/>
    <xf numFmtId="0" fontId="7" fillId="0" borderId="5" xfId="0" applyFont="1" applyBorder="1"/>
    <xf numFmtId="0" fontId="11" fillId="0" borderId="0" xfId="0" applyFont="1"/>
    <xf numFmtId="3" fontId="0" fillId="0" borderId="12" xfId="0" applyNumberFormat="1" applyBorder="1"/>
    <xf numFmtId="165" fontId="0" fillId="0" borderId="8" xfId="0" applyNumberFormat="1" applyBorder="1"/>
    <xf numFmtId="0" fontId="12" fillId="0" borderId="8" xfId="0" applyFont="1" applyBorder="1"/>
    <xf numFmtId="3" fontId="0" fillId="0" borderId="11" xfId="0" applyNumberFormat="1" applyFont="1" applyBorder="1"/>
    <xf numFmtId="0" fontId="12" fillId="0" borderId="0" xfId="0" applyFont="1"/>
    <xf numFmtId="0" fontId="0" fillId="2" borderId="0" xfId="0" applyFill="1"/>
    <xf numFmtId="165" fontId="13" fillId="0" borderId="0" xfId="0" applyNumberFormat="1" applyFont="1"/>
    <xf numFmtId="3" fontId="13" fillId="0" borderId="5" xfId="0" applyNumberFormat="1" applyFont="1" applyBorder="1"/>
    <xf numFmtId="165" fontId="0" fillId="3" borderId="0" xfId="0" applyNumberFormat="1" applyFill="1"/>
    <xf numFmtId="0" fontId="0" fillId="3" borderId="0" xfId="0" applyFill="1"/>
    <xf numFmtId="3" fontId="0" fillId="3" borderId="5" xfId="0" applyNumberFormat="1" applyFill="1" applyBorder="1"/>
    <xf numFmtId="3" fontId="0" fillId="0" borderId="0" xfId="0" applyNumberFormat="1" applyFill="1" applyBorder="1"/>
    <xf numFmtId="165" fontId="14" fillId="0" borderId="0" xfId="0" applyNumberFormat="1" applyFont="1"/>
    <xf numFmtId="0" fontId="14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E2:M195"/>
  <sheetViews>
    <sheetView tabSelected="1" topLeftCell="A124" workbookViewId="0">
      <selection activeCell="F44" sqref="F44:F45"/>
    </sheetView>
  </sheetViews>
  <sheetFormatPr baseColWidth="10" defaultRowHeight="14.4"/>
  <cols>
    <col min="1" max="1" width="1.5546875" customWidth="1"/>
    <col min="2" max="2" width="1.109375" customWidth="1"/>
    <col min="3" max="3" width="0.88671875" customWidth="1"/>
    <col min="4" max="4" width="1.88671875" customWidth="1"/>
    <col min="5" max="5" width="11.44140625" customWidth="1"/>
    <col min="6" max="6" width="0.33203125" customWidth="1"/>
    <col min="7" max="7" width="24.33203125" customWidth="1"/>
  </cols>
  <sheetData>
    <row r="2" spans="5:13">
      <c r="E2" s="62" t="s">
        <v>0</v>
      </c>
      <c r="F2" s="62"/>
      <c r="G2" s="62"/>
      <c r="H2" s="62"/>
      <c r="I2" s="62"/>
      <c r="J2" s="62"/>
      <c r="K2" s="62"/>
      <c r="L2" s="62"/>
      <c r="M2" s="62"/>
    </row>
    <row r="4" spans="5:13" ht="15" thickBot="1">
      <c r="E4" s="63" t="s">
        <v>1</v>
      </c>
      <c r="F4" s="1"/>
      <c r="G4" s="63" t="s">
        <v>2</v>
      </c>
      <c r="H4" s="64" t="s">
        <v>3</v>
      </c>
      <c r="I4" s="64"/>
      <c r="J4" s="64" t="s">
        <v>4</v>
      </c>
      <c r="K4" s="64"/>
      <c r="L4" s="64" t="s">
        <v>5</v>
      </c>
      <c r="M4" s="64"/>
    </row>
    <row r="5" spans="5:13" ht="15" thickBot="1">
      <c r="E5" s="63"/>
      <c r="F5" s="2"/>
      <c r="G5" s="63"/>
      <c r="H5" s="3" t="s">
        <v>6</v>
      </c>
      <c r="I5" s="4" t="s">
        <v>7</v>
      </c>
      <c r="J5" s="3" t="s">
        <v>6</v>
      </c>
      <c r="K5" s="4" t="s">
        <v>7</v>
      </c>
      <c r="L5" s="3" t="s">
        <v>6</v>
      </c>
      <c r="M5" s="4" t="s">
        <v>7</v>
      </c>
    </row>
    <row r="6" spans="5:13" ht="15" thickBot="1">
      <c r="E6" s="5"/>
    </row>
    <row r="7" spans="5:13">
      <c r="E7" s="6">
        <v>41741</v>
      </c>
      <c r="F7" s="7"/>
      <c r="G7" s="7" t="s">
        <v>8</v>
      </c>
      <c r="H7" s="8"/>
      <c r="I7" s="9"/>
      <c r="J7" s="8">
        <v>756</v>
      </c>
      <c r="K7" s="10"/>
      <c r="L7" s="11">
        <f>J7</f>
        <v>756</v>
      </c>
      <c r="M7" s="12">
        <f>K7</f>
        <v>0</v>
      </c>
    </row>
    <row r="8" spans="5:13">
      <c r="E8" s="13">
        <v>41742</v>
      </c>
      <c r="G8" t="s">
        <v>9</v>
      </c>
      <c r="H8" s="14">
        <v>2</v>
      </c>
      <c r="I8" s="10"/>
      <c r="J8" s="15"/>
      <c r="K8" s="10"/>
      <c r="L8" s="16">
        <f t="shared" ref="L8:M23" si="0">L7+J8-H8</f>
        <v>754</v>
      </c>
      <c r="M8" s="17">
        <f t="shared" si="0"/>
        <v>0</v>
      </c>
    </row>
    <row r="9" spans="5:13">
      <c r="E9" s="13">
        <v>41742</v>
      </c>
      <c r="G9" t="s">
        <v>10</v>
      </c>
      <c r="H9" s="14">
        <v>1</v>
      </c>
      <c r="I9" s="10"/>
      <c r="J9" s="15"/>
      <c r="K9" s="10"/>
      <c r="L9" s="16">
        <f t="shared" si="0"/>
        <v>753</v>
      </c>
      <c r="M9" s="17">
        <f t="shared" si="0"/>
        <v>0</v>
      </c>
    </row>
    <row r="10" spans="5:13">
      <c r="E10" s="13">
        <v>41742</v>
      </c>
      <c r="G10" t="s">
        <v>11</v>
      </c>
      <c r="H10" s="14">
        <v>2</v>
      </c>
      <c r="I10" s="10"/>
      <c r="J10" s="15"/>
      <c r="K10" s="10"/>
      <c r="L10" s="16">
        <f t="shared" si="0"/>
        <v>751</v>
      </c>
      <c r="M10" s="17">
        <f t="shared" si="0"/>
        <v>0</v>
      </c>
    </row>
    <row r="11" spans="5:13">
      <c r="E11" s="13">
        <v>41742</v>
      </c>
      <c r="G11" t="s">
        <v>12</v>
      </c>
      <c r="H11" s="14">
        <v>3</v>
      </c>
      <c r="I11" s="10"/>
      <c r="J11" s="15"/>
      <c r="K11" s="10"/>
      <c r="L11" s="16">
        <f t="shared" si="0"/>
        <v>748</v>
      </c>
      <c r="M11" s="17">
        <f t="shared" si="0"/>
        <v>0</v>
      </c>
    </row>
    <row r="12" spans="5:13">
      <c r="E12" s="13">
        <v>41742</v>
      </c>
      <c r="G12" t="s">
        <v>13</v>
      </c>
      <c r="H12" s="14">
        <v>2</v>
      </c>
      <c r="I12" s="9"/>
      <c r="J12" s="8"/>
      <c r="K12" s="10"/>
      <c r="L12" s="16">
        <f t="shared" si="0"/>
        <v>746</v>
      </c>
      <c r="M12" s="17">
        <f t="shared" si="0"/>
        <v>0</v>
      </c>
    </row>
    <row r="13" spans="5:13">
      <c r="E13" s="13">
        <v>41742</v>
      </c>
      <c r="G13" t="s">
        <v>14</v>
      </c>
      <c r="H13" s="15">
        <v>2</v>
      </c>
      <c r="I13" s="10"/>
      <c r="J13" s="15"/>
      <c r="K13" s="10">
        <v>2</v>
      </c>
      <c r="L13" s="16">
        <f t="shared" si="0"/>
        <v>744</v>
      </c>
      <c r="M13" s="17">
        <f>M11+K13-I13</f>
        <v>2</v>
      </c>
    </row>
    <row r="14" spans="5:13">
      <c r="E14" s="13">
        <v>41742</v>
      </c>
      <c r="G14" t="s">
        <v>15</v>
      </c>
      <c r="H14" s="15">
        <v>8</v>
      </c>
      <c r="I14" s="10"/>
      <c r="J14" s="15"/>
      <c r="K14" s="10">
        <v>8</v>
      </c>
      <c r="L14" s="16">
        <f t="shared" si="0"/>
        <v>736</v>
      </c>
      <c r="M14" s="17">
        <f t="shared" si="0"/>
        <v>10</v>
      </c>
    </row>
    <row r="15" spans="5:13">
      <c r="E15" s="13">
        <v>41742</v>
      </c>
      <c r="G15" t="s">
        <v>16</v>
      </c>
      <c r="H15" s="15">
        <v>1</v>
      </c>
      <c r="I15" s="10"/>
      <c r="J15" s="15"/>
      <c r="K15" s="10">
        <v>1</v>
      </c>
      <c r="L15" s="16">
        <f t="shared" si="0"/>
        <v>735</v>
      </c>
      <c r="M15" s="17">
        <f t="shared" si="0"/>
        <v>11</v>
      </c>
    </row>
    <row r="16" spans="5:13">
      <c r="E16" s="13">
        <v>41746</v>
      </c>
      <c r="G16" t="s">
        <v>17</v>
      </c>
      <c r="H16" s="15">
        <v>2</v>
      </c>
      <c r="I16" s="10"/>
      <c r="J16" s="15"/>
      <c r="K16" s="10">
        <v>2</v>
      </c>
      <c r="L16" s="16">
        <f t="shared" si="0"/>
        <v>733</v>
      </c>
      <c r="M16" s="17">
        <f t="shared" si="0"/>
        <v>13</v>
      </c>
    </row>
    <row r="17" spans="5:13">
      <c r="E17" s="13">
        <v>41787</v>
      </c>
      <c r="G17" t="s">
        <v>18</v>
      </c>
      <c r="H17" s="15">
        <v>14</v>
      </c>
      <c r="I17" s="10"/>
      <c r="J17" s="15"/>
      <c r="K17" s="10">
        <v>14</v>
      </c>
      <c r="L17" s="16">
        <f t="shared" si="0"/>
        <v>719</v>
      </c>
      <c r="M17" s="17">
        <f t="shared" si="0"/>
        <v>27</v>
      </c>
    </row>
    <row r="18" spans="5:13">
      <c r="E18" s="13">
        <v>41787</v>
      </c>
      <c r="G18" t="s">
        <v>19</v>
      </c>
      <c r="H18" s="15">
        <v>10</v>
      </c>
      <c r="I18" s="10"/>
      <c r="J18" s="15"/>
      <c r="K18" s="10">
        <v>10</v>
      </c>
      <c r="L18" s="16">
        <f t="shared" si="0"/>
        <v>709</v>
      </c>
      <c r="M18" s="17">
        <f t="shared" si="0"/>
        <v>37</v>
      </c>
    </row>
    <row r="19" spans="5:13">
      <c r="E19" s="13">
        <v>41787</v>
      </c>
      <c r="G19" s="13" t="s">
        <v>20</v>
      </c>
      <c r="H19" s="15">
        <v>2</v>
      </c>
      <c r="I19" s="10"/>
      <c r="J19" s="15"/>
      <c r="K19" s="10">
        <v>2</v>
      </c>
      <c r="L19" s="16">
        <f t="shared" si="0"/>
        <v>707</v>
      </c>
      <c r="M19" s="17">
        <f t="shared" si="0"/>
        <v>39</v>
      </c>
    </row>
    <row r="20" spans="5:13">
      <c r="E20" s="13">
        <v>41787</v>
      </c>
      <c r="G20" t="s">
        <v>9</v>
      </c>
      <c r="H20" s="15">
        <v>7</v>
      </c>
      <c r="I20" s="10"/>
      <c r="J20" s="15"/>
      <c r="K20" s="10">
        <v>7</v>
      </c>
      <c r="L20" s="16">
        <f t="shared" si="0"/>
        <v>700</v>
      </c>
      <c r="M20" s="17">
        <f t="shared" si="0"/>
        <v>46</v>
      </c>
    </row>
    <row r="21" spans="5:13">
      <c r="E21" s="13">
        <v>41787</v>
      </c>
      <c r="G21" t="s">
        <v>21</v>
      </c>
      <c r="H21" s="15">
        <v>5</v>
      </c>
      <c r="I21" s="10"/>
      <c r="J21" s="15"/>
      <c r="K21" s="10">
        <v>5</v>
      </c>
      <c r="L21" s="16">
        <f t="shared" si="0"/>
        <v>695</v>
      </c>
      <c r="M21" s="17">
        <f t="shared" si="0"/>
        <v>51</v>
      </c>
    </row>
    <row r="22" spans="5:13">
      <c r="E22" s="13">
        <v>41787</v>
      </c>
      <c r="G22" t="s">
        <v>22</v>
      </c>
      <c r="H22" s="15">
        <v>20</v>
      </c>
      <c r="I22" s="18"/>
      <c r="J22" s="15"/>
      <c r="K22" s="10">
        <v>20</v>
      </c>
      <c r="L22" s="16">
        <f t="shared" si="0"/>
        <v>675</v>
      </c>
      <c r="M22" s="17">
        <f t="shared" si="0"/>
        <v>71</v>
      </c>
    </row>
    <row r="23" spans="5:13">
      <c r="E23" s="13">
        <v>41787</v>
      </c>
      <c r="G23" t="s">
        <v>23</v>
      </c>
      <c r="H23" s="15">
        <v>17</v>
      </c>
      <c r="I23" s="19"/>
      <c r="J23" s="15"/>
      <c r="K23" s="10">
        <v>17</v>
      </c>
      <c r="L23" s="16">
        <f t="shared" si="0"/>
        <v>658</v>
      </c>
      <c r="M23" s="17">
        <f t="shared" si="0"/>
        <v>88</v>
      </c>
    </row>
    <row r="24" spans="5:13">
      <c r="E24" s="13">
        <v>41787</v>
      </c>
      <c r="F24" s="1"/>
      <c r="G24" s="1" t="s">
        <v>24</v>
      </c>
      <c r="H24" s="15">
        <v>15</v>
      </c>
      <c r="I24" s="19"/>
      <c r="J24" s="15"/>
      <c r="K24" s="10">
        <v>15</v>
      </c>
      <c r="L24" s="16">
        <f t="shared" ref="L24:M39" si="1">L23+J24-H24</f>
        <v>643</v>
      </c>
      <c r="M24" s="17">
        <f t="shared" si="1"/>
        <v>103</v>
      </c>
    </row>
    <row r="25" spans="5:13">
      <c r="E25" s="13">
        <v>41787</v>
      </c>
      <c r="F25" s="20"/>
      <c r="G25" s="20" t="s">
        <v>25</v>
      </c>
      <c r="H25" s="21">
        <v>50</v>
      </c>
      <c r="I25" s="22"/>
      <c r="J25" s="21"/>
      <c r="K25" s="23">
        <v>50</v>
      </c>
      <c r="L25" s="24">
        <f t="shared" si="1"/>
        <v>593</v>
      </c>
      <c r="M25" s="25">
        <f t="shared" si="1"/>
        <v>153</v>
      </c>
    </row>
    <row r="26" spans="5:13">
      <c r="E26" s="13">
        <v>41787</v>
      </c>
      <c r="G26" t="s">
        <v>22</v>
      </c>
      <c r="H26" s="15">
        <v>5</v>
      </c>
      <c r="I26" s="10"/>
      <c r="J26" s="15"/>
      <c r="K26" s="10">
        <v>5</v>
      </c>
      <c r="L26" s="16">
        <f t="shared" si="1"/>
        <v>588</v>
      </c>
      <c r="M26" s="17">
        <f t="shared" si="1"/>
        <v>158</v>
      </c>
    </row>
    <row r="27" spans="5:13">
      <c r="E27" s="13">
        <v>41787</v>
      </c>
      <c r="G27" t="s">
        <v>26</v>
      </c>
      <c r="H27" s="15">
        <v>10</v>
      </c>
      <c r="I27" s="10"/>
      <c r="J27" s="15"/>
      <c r="K27" s="10">
        <v>10</v>
      </c>
      <c r="L27" s="16">
        <f t="shared" si="1"/>
        <v>578</v>
      </c>
      <c r="M27" s="17">
        <f t="shared" si="1"/>
        <v>168</v>
      </c>
    </row>
    <row r="28" spans="5:13">
      <c r="E28" s="13">
        <v>41788</v>
      </c>
      <c r="G28" t="s">
        <v>13</v>
      </c>
      <c r="H28" s="15">
        <v>15</v>
      </c>
      <c r="I28" s="10"/>
      <c r="J28" s="15"/>
      <c r="K28" s="10">
        <v>15</v>
      </c>
      <c r="L28" s="16">
        <f t="shared" si="1"/>
        <v>563</v>
      </c>
      <c r="M28" s="17">
        <f t="shared" si="1"/>
        <v>183</v>
      </c>
    </row>
    <row r="29" spans="5:13">
      <c r="E29" s="13">
        <v>41788</v>
      </c>
      <c r="G29" t="s">
        <v>27</v>
      </c>
      <c r="H29" s="15">
        <v>10</v>
      </c>
      <c r="I29" s="10"/>
      <c r="J29" s="15"/>
      <c r="K29" s="10">
        <v>10</v>
      </c>
      <c r="L29" s="16">
        <f t="shared" si="1"/>
        <v>553</v>
      </c>
      <c r="M29" s="17">
        <f t="shared" si="1"/>
        <v>193</v>
      </c>
    </row>
    <row r="30" spans="5:13">
      <c r="E30" s="13">
        <v>41788</v>
      </c>
      <c r="G30" t="s">
        <v>12</v>
      </c>
      <c r="H30" s="15">
        <v>20</v>
      </c>
      <c r="I30" s="10"/>
      <c r="J30" s="15"/>
      <c r="K30" s="10">
        <v>20</v>
      </c>
      <c r="L30" s="16">
        <f t="shared" si="1"/>
        <v>533</v>
      </c>
      <c r="M30" s="17">
        <f t="shared" si="1"/>
        <v>213</v>
      </c>
    </row>
    <row r="31" spans="5:13">
      <c r="E31" s="13">
        <v>41788</v>
      </c>
      <c r="G31" t="s">
        <v>28</v>
      </c>
      <c r="H31" s="15">
        <v>10</v>
      </c>
      <c r="I31" s="10"/>
      <c r="J31" s="15"/>
      <c r="K31" s="10">
        <v>10</v>
      </c>
      <c r="L31" s="16">
        <f t="shared" si="1"/>
        <v>523</v>
      </c>
      <c r="M31" s="17">
        <f t="shared" si="1"/>
        <v>223</v>
      </c>
    </row>
    <row r="32" spans="5:13">
      <c r="E32" s="13">
        <v>41788</v>
      </c>
      <c r="G32" t="s">
        <v>29</v>
      </c>
      <c r="H32" s="15">
        <v>10</v>
      </c>
      <c r="I32" s="10"/>
      <c r="J32" s="15"/>
      <c r="K32" s="10">
        <v>10</v>
      </c>
      <c r="L32" s="16">
        <f t="shared" si="1"/>
        <v>513</v>
      </c>
      <c r="M32" s="17">
        <f t="shared" si="1"/>
        <v>233</v>
      </c>
    </row>
    <row r="33" spans="5:13">
      <c r="E33" s="13">
        <v>41788</v>
      </c>
      <c r="G33" t="s">
        <v>30</v>
      </c>
      <c r="H33" s="15">
        <v>25</v>
      </c>
      <c r="I33" s="10"/>
      <c r="J33" s="15"/>
      <c r="K33" s="10">
        <v>25</v>
      </c>
      <c r="L33" s="16">
        <f t="shared" si="1"/>
        <v>488</v>
      </c>
      <c r="M33" s="17">
        <f t="shared" si="1"/>
        <v>258</v>
      </c>
    </row>
    <row r="34" spans="5:13">
      <c r="E34" s="13">
        <v>41788</v>
      </c>
      <c r="G34" t="s">
        <v>31</v>
      </c>
      <c r="H34" s="15">
        <v>20</v>
      </c>
      <c r="I34" s="10"/>
      <c r="J34" s="15"/>
      <c r="K34" s="10">
        <v>20</v>
      </c>
      <c r="L34" s="16">
        <f t="shared" si="1"/>
        <v>468</v>
      </c>
      <c r="M34" s="17">
        <f t="shared" si="1"/>
        <v>278</v>
      </c>
    </row>
    <row r="35" spans="5:13">
      <c r="E35" s="13">
        <v>41788</v>
      </c>
      <c r="G35" t="s">
        <v>32</v>
      </c>
      <c r="H35" s="15">
        <v>10</v>
      </c>
      <c r="I35" s="10"/>
      <c r="J35" s="15"/>
      <c r="K35" s="10">
        <v>10</v>
      </c>
      <c r="L35" s="16">
        <f t="shared" si="1"/>
        <v>458</v>
      </c>
      <c r="M35" s="17">
        <f t="shared" si="1"/>
        <v>288</v>
      </c>
    </row>
    <row r="36" spans="5:13">
      <c r="E36" s="13">
        <v>41788</v>
      </c>
      <c r="G36" t="s">
        <v>33</v>
      </c>
      <c r="H36" s="15">
        <v>1</v>
      </c>
      <c r="I36" s="10"/>
      <c r="J36" s="15"/>
      <c r="K36" s="10">
        <v>1</v>
      </c>
      <c r="L36" s="16">
        <f t="shared" si="1"/>
        <v>457</v>
      </c>
      <c r="M36" s="17">
        <f t="shared" si="1"/>
        <v>289</v>
      </c>
    </row>
    <row r="37" spans="5:13">
      <c r="E37" s="13">
        <v>41788</v>
      </c>
      <c r="G37" t="s">
        <v>14</v>
      </c>
      <c r="H37" s="15">
        <v>20</v>
      </c>
      <c r="I37" s="10"/>
      <c r="J37" s="15"/>
      <c r="K37" s="10">
        <v>20</v>
      </c>
      <c r="L37" s="16">
        <f t="shared" si="1"/>
        <v>437</v>
      </c>
      <c r="M37" s="17">
        <f t="shared" si="1"/>
        <v>309</v>
      </c>
    </row>
    <row r="38" spans="5:13">
      <c r="E38" s="13">
        <v>41788</v>
      </c>
      <c r="G38" t="s">
        <v>34</v>
      </c>
      <c r="H38" s="15">
        <v>25</v>
      </c>
      <c r="I38" s="10"/>
      <c r="J38" s="15"/>
      <c r="K38" s="10">
        <v>25</v>
      </c>
      <c r="L38" s="16">
        <f t="shared" si="1"/>
        <v>412</v>
      </c>
      <c r="M38" s="17">
        <f t="shared" si="1"/>
        <v>334</v>
      </c>
    </row>
    <row r="39" spans="5:13">
      <c r="E39" s="13">
        <v>41788</v>
      </c>
      <c r="G39" t="s">
        <v>19</v>
      </c>
      <c r="H39" s="15">
        <v>5</v>
      </c>
      <c r="I39" s="19"/>
      <c r="J39" s="15"/>
      <c r="K39" s="10">
        <v>5</v>
      </c>
      <c r="L39" s="16">
        <f t="shared" si="1"/>
        <v>407</v>
      </c>
      <c r="M39" s="17">
        <f t="shared" si="1"/>
        <v>339</v>
      </c>
    </row>
    <row r="40" spans="5:13">
      <c r="E40" s="13">
        <v>41788</v>
      </c>
      <c r="G40" t="s">
        <v>35</v>
      </c>
      <c r="H40" s="15">
        <v>10</v>
      </c>
      <c r="I40" s="19"/>
      <c r="J40" s="15"/>
      <c r="K40" s="10">
        <v>10</v>
      </c>
      <c r="L40" s="16">
        <f t="shared" ref="L40:M55" si="2">L39+J40-H40</f>
        <v>397</v>
      </c>
      <c r="M40" s="17">
        <f t="shared" si="2"/>
        <v>349</v>
      </c>
    </row>
    <row r="41" spans="5:13">
      <c r="E41" s="13">
        <v>41788</v>
      </c>
      <c r="G41" t="s">
        <v>16</v>
      </c>
      <c r="H41" s="15">
        <v>10</v>
      </c>
      <c r="I41" s="10"/>
      <c r="J41" s="15"/>
      <c r="K41" s="10">
        <v>10</v>
      </c>
      <c r="L41" s="16">
        <f t="shared" si="2"/>
        <v>387</v>
      </c>
      <c r="M41" s="17">
        <f t="shared" si="2"/>
        <v>359</v>
      </c>
    </row>
    <row r="42" spans="5:13">
      <c r="E42" s="13">
        <v>41788</v>
      </c>
      <c r="G42" t="s">
        <v>17</v>
      </c>
      <c r="H42" s="15">
        <v>10</v>
      </c>
      <c r="I42" s="10"/>
      <c r="J42" s="15"/>
      <c r="K42" s="10">
        <v>10</v>
      </c>
      <c r="L42" s="16">
        <f t="shared" si="2"/>
        <v>377</v>
      </c>
      <c r="M42" s="17">
        <f t="shared" si="2"/>
        <v>369</v>
      </c>
    </row>
    <row r="43" spans="5:13">
      <c r="E43" s="13">
        <v>41788</v>
      </c>
      <c r="G43" t="s">
        <v>15</v>
      </c>
      <c r="H43" s="15">
        <v>10</v>
      </c>
      <c r="I43" s="10"/>
      <c r="J43" s="15"/>
      <c r="K43" s="10">
        <v>10</v>
      </c>
      <c r="L43" s="16">
        <f t="shared" si="2"/>
        <v>367</v>
      </c>
      <c r="M43" s="17">
        <f t="shared" si="2"/>
        <v>379</v>
      </c>
    </row>
    <row r="44" spans="5:13">
      <c r="E44" s="13">
        <v>41788</v>
      </c>
      <c r="G44" t="s">
        <v>20</v>
      </c>
      <c r="H44" s="15">
        <v>5</v>
      </c>
      <c r="I44" s="10"/>
      <c r="J44" s="15"/>
      <c r="K44" s="10">
        <v>5</v>
      </c>
      <c r="L44" s="16">
        <f t="shared" si="2"/>
        <v>362</v>
      </c>
      <c r="M44" s="17">
        <f t="shared" si="2"/>
        <v>384</v>
      </c>
    </row>
    <row r="45" spans="5:13">
      <c r="E45" s="13">
        <v>41788</v>
      </c>
      <c r="G45" t="s">
        <v>21</v>
      </c>
      <c r="H45" s="15">
        <v>5</v>
      </c>
      <c r="I45" s="19"/>
      <c r="J45" s="15"/>
      <c r="K45" s="10">
        <v>5</v>
      </c>
      <c r="L45" s="16">
        <f t="shared" si="2"/>
        <v>357</v>
      </c>
      <c r="M45" s="17">
        <f t="shared" si="2"/>
        <v>389</v>
      </c>
    </row>
    <row r="46" spans="5:13">
      <c r="E46" s="13">
        <v>41788</v>
      </c>
      <c r="G46" t="s">
        <v>22</v>
      </c>
      <c r="H46" s="15">
        <v>30</v>
      </c>
      <c r="I46" s="19"/>
      <c r="J46" s="15"/>
      <c r="K46" s="26">
        <v>30</v>
      </c>
      <c r="L46" s="16">
        <f t="shared" si="2"/>
        <v>327</v>
      </c>
      <c r="M46" s="17">
        <f t="shared" si="2"/>
        <v>419</v>
      </c>
    </row>
    <row r="47" spans="5:13">
      <c r="E47" s="13">
        <v>41788</v>
      </c>
      <c r="G47" t="s">
        <v>26</v>
      </c>
      <c r="H47" s="15">
        <v>5</v>
      </c>
      <c r="I47" s="27"/>
      <c r="J47" s="15"/>
      <c r="K47" s="10">
        <v>5</v>
      </c>
      <c r="L47" s="16">
        <f t="shared" si="2"/>
        <v>322</v>
      </c>
      <c r="M47" s="17">
        <f t="shared" si="2"/>
        <v>424</v>
      </c>
    </row>
    <row r="48" spans="5:13">
      <c r="E48" s="13">
        <v>41788</v>
      </c>
      <c r="G48" t="s">
        <v>14</v>
      </c>
      <c r="H48" s="15">
        <v>5</v>
      </c>
      <c r="I48" s="18"/>
      <c r="J48" s="15"/>
      <c r="K48" s="10">
        <v>5</v>
      </c>
      <c r="L48" s="16">
        <f t="shared" si="2"/>
        <v>317</v>
      </c>
      <c r="M48" s="17">
        <f t="shared" si="2"/>
        <v>429</v>
      </c>
    </row>
    <row r="49" spans="5:13">
      <c r="E49" s="13">
        <v>41788</v>
      </c>
      <c r="G49" t="s">
        <v>21</v>
      </c>
      <c r="H49" s="15">
        <v>4</v>
      </c>
      <c r="I49" s="10"/>
      <c r="J49" s="15"/>
      <c r="K49" s="10">
        <v>4</v>
      </c>
      <c r="L49" s="16">
        <f t="shared" si="2"/>
        <v>313</v>
      </c>
      <c r="M49" s="17">
        <f t="shared" si="2"/>
        <v>433</v>
      </c>
    </row>
    <row r="50" spans="5:13">
      <c r="E50" s="13">
        <v>41788</v>
      </c>
      <c r="G50" t="s">
        <v>23</v>
      </c>
      <c r="H50" s="15">
        <v>3</v>
      </c>
      <c r="I50" s="10"/>
      <c r="J50" s="15"/>
      <c r="K50" s="10">
        <v>3</v>
      </c>
      <c r="L50" s="16">
        <f t="shared" si="2"/>
        <v>310</v>
      </c>
      <c r="M50" s="17">
        <f t="shared" si="2"/>
        <v>436</v>
      </c>
    </row>
    <row r="51" spans="5:13">
      <c r="E51" s="13">
        <v>41788</v>
      </c>
      <c r="G51" t="s">
        <v>14</v>
      </c>
      <c r="H51" s="15">
        <v>4</v>
      </c>
      <c r="I51" s="10"/>
      <c r="J51" s="15"/>
      <c r="K51" s="10">
        <v>4</v>
      </c>
      <c r="L51" s="16">
        <f t="shared" si="2"/>
        <v>306</v>
      </c>
      <c r="M51" s="17">
        <f t="shared" si="2"/>
        <v>440</v>
      </c>
    </row>
    <row r="52" spans="5:13">
      <c r="E52" s="13">
        <v>41788</v>
      </c>
      <c r="G52" t="s">
        <v>36</v>
      </c>
      <c r="H52" s="15">
        <v>4</v>
      </c>
      <c r="I52" s="10"/>
      <c r="J52" s="15"/>
      <c r="K52" s="10">
        <v>4</v>
      </c>
      <c r="L52" s="16">
        <f t="shared" si="2"/>
        <v>302</v>
      </c>
      <c r="M52" s="17">
        <f t="shared" si="2"/>
        <v>444</v>
      </c>
    </row>
    <row r="53" spans="5:13">
      <c r="E53" s="13">
        <v>41789</v>
      </c>
      <c r="G53" t="s">
        <v>36</v>
      </c>
      <c r="H53" s="15">
        <v>5</v>
      </c>
      <c r="I53" s="10"/>
      <c r="J53" s="15"/>
      <c r="K53" s="10">
        <v>5</v>
      </c>
      <c r="L53" s="16">
        <f t="shared" si="2"/>
        <v>297</v>
      </c>
      <c r="M53" s="17">
        <f t="shared" si="2"/>
        <v>449</v>
      </c>
    </row>
    <row r="54" spans="5:13">
      <c r="E54" s="13">
        <v>41789</v>
      </c>
      <c r="G54" t="s">
        <v>37</v>
      </c>
      <c r="H54" s="15">
        <v>5</v>
      </c>
      <c r="I54" s="10"/>
      <c r="J54" s="15"/>
      <c r="K54" s="10">
        <v>5</v>
      </c>
      <c r="L54" s="16">
        <f t="shared" si="2"/>
        <v>292</v>
      </c>
      <c r="M54" s="17">
        <f t="shared" si="2"/>
        <v>454</v>
      </c>
    </row>
    <row r="55" spans="5:13">
      <c r="E55" s="13">
        <v>41789</v>
      </c>
      <c r="G55" t="s">
        <v>16</v>
      </c>
      <c r="H55" s="15">
        <v>10</v>
      </c>
      <c r="I55" s="10"/>
      <c r="J55" s="15"/>
      <c r="K55" s="26">
        <v>10</v>
      </c>
      <c r="L55" s="16">
        <f t="shared" si="2"/>
        <v>282</v>
      </c>
      <c r="M55" s="28">
        <f t="shared" si="2"/>
        <v>464</v>
      </c>
    </row>
    <row r="56" spans="5:13">
      <c r="E56" s="13">
        <v>41789</v>
      </c>
      <c r="G56" s="29" t="s">
        <v>38</v>
      </c>
      <c r="H56" s="15">
        <v>10</v>
      </c>
      <c r="I56" s="10"/>
      <c r="J56" s="15"/>
      <c r="K56" s="10">
        <v>10</v>
      </c>
      <c r="L56" s="16">
        <f t="shared" ref="L56:M71" si="3">L55+J56-H56</f>
        <v>272</v>
      </c>
      <c r="M56" s="28">
        <f t="shared" si="3"/>
        <v>474</v>
      </c>
    </row>
    <row r="57" spans="5:13">
      <c r="E57" s="13">
        <v>41789</v>
      </c>
      <c r="G57" t="s">
        <v>39</v>
      </c>
      <c r="H57" s="15">
        <v>30</v>
      </c>
      <c r="I57" s="10"/>
      <c r="J57" s="15"/>
      <c r="K57" s="10">
        <v>30</v>
      </c>
      <c r="L57" s="16">
        <f t="shared" si="3"/>
        <v>242</v>
      </c>
      <c r="M57" s="28">
        <f t="shared" si="3"/>
        <v>504</v>
      </c>
    </row>
    <row r="58" spans="5:13">
      <c r="E58" s="13">
        <v>41789</v>
      </c>
      <c r="G58" t="s">
        <v>24</v>
      </c>
      <c r="H58" s="15">
        <v>10</v>
      </c>
      <c r="I58" s="10"/>
      <c r="J58" s="15"/>
      <c r="K58" s="10">
        <v>10</v>
      </c>
      <c r="L58" s="16">
        <f t="shared" si="3"/>
        <v>232</v>
      </c>
      <c r="M58" s="28">
        <f t="shared" si="3"/>
        <v>514</v>
      </c>
    </row>
    <row r="59" spans="5:13">
      <c r="E59" s="13">
        <v>41789</v>
      </c>
      <c r="G59" t="s">
        <v>40</v>
      </c>
      <c r="H59" s="15">
        <v>5</v>
      </c>
      <c r="I59" s="10"/>
      <c r="J59" s="15"/>
      <c r="K59" s="10">
        <v>5</v>
      </c>
      <c r="L59" s="16">
        <f t="shared" si="3"/>
        <v>227</v>
      </c>
      <c r="M59" s="28">
        <f t="shared" si="3"/>
        <v>519</v>
      </c>
    </row>
    <row r="60" spans="5:13">
      <c r="E60" s="13">
        <v>41789</v>
      </c>
      <c r="G60" t="s">
        <v>15</v>
      </c>
      <c r="H60" s="15">
        <v>5</v>
      </c>
      <c r="I60" s="10"/>
      <c r="J60" s="15"/>
      <c r="K60" s="10">
        <v>5</v>
      </c>
      <c r="L60" s="16">
        <f t="shared" si="3"/>
        <v>222</v>
      </c>
      <c r="M60" s="28">
        <f t="shared" si="3"/>
        <v>524</v>
      </c>
    </row>
    <row r="61" spans="5:13">
      <c r="E61" s="13">
        <v>41789</v>
      </c>
      <c r="G61" t="s">
        <v>26</v>
      </c>
      <c r="H61" s="15">
        <v>10</v>
      </c>
      <c r="I61" s="10"/>
      <c r="J61" s="15"/>
      <c r="K61" s="10">
        <v>10</v>
      </c>
      <c r="L61" s="16">
        <f t="shared" si="3"/>
        <v>212</v>
      </c>
      <c r="M61" s="28">
        <f t="shared" si="3"/>
        <v>534</v>
      </c>
    </row>
    <row r="62" spans="5:13">
      <c r="E62" s="13">
        <v>41789</v>
      </c>
      <c r="G62" t="s">
        <v>13</v>
      </c>
      <c r="H62" s="15">
        <v>15</v>
      </c>
      <c r="I62" s="10"/>
      <c r="J62" s="15"/>
      <c r="K62" s="10">
        <v>15</v>
      </c>
      <c r="L62" s="16">
        <f t="shared" si="3"/>
        <v>197</v>
      </c>
      <c r="M62" s="28">
        <f t="shared" si="3"/>
        <v>549</v>
      </c>
    </row>
    <row r="63" spans="5:13">
      <c r="E63" s="13">
        <v>41789</v>
      </c>
      <c r="G63" t="s">
        <v>21</v>
      </c>
      <c r="H63" s="15">
        <v>2</v>
      </c>
      <c r="I63" s="10"/>
      <c r="J63" s="15"/>
      <c r="K63" s="10">
        <v>2</v>
      </c>
      <c r="L63" s="16">
        <f t="shared" si="3"/>
        <v>195</v>
      </c>
      <c r="M63" s="28">
        <f t="shared" si="3"/>
        <v>551</v>
      </c>
    </row>
    <row r="64" spans="5:13">
      <c r="E64" s="13">
        <v>41789</v>
      </c>
      <c r="G64" t="s">
        <v>37</v>
      </c>
      <c r="H64" s="15">
        <v>50</v>
      </c>
      <c r="I64" s="10"/>
      <c r="J64" s="15"/>
      <c r="K64" s="10">
        <v>50</v>
      </c>
      <c r="L64" s="16">
        <f t="shared" si="3"/>
        <v>145</v>
      </c>
      <c r="M64" s="28">
        <f t="shared" si="3"/>
        <v>601</v>
      </c>
    </row>
    <row r="65" spans="5:13">
      <c r="E65" s="13">
        <v>41789</v>
      </c>
      <c r="G65" t="s">
        <v>15</v>
      </c>
      <c r="H65" s="15">
        <v>5</v>
      </c>
      <c r="I65" s="10"/>
      <c r="J65" s="15"/>
      <c r="K65" s="10">
        <v>5</v>
      </c>
      <c r="L65" s="16">
        <f t="shared" si="3"/>
        <v>140</v>
      </c>
      <c r="M65" s="28">
        <f t="shared" si="3"/>
        <v>606</v>
      </c>
    </row>
    <row r="66" spans="5:13">
      <c r="E66" s="13">
        <v>41789</v>
      </c>
      <c r="G66" t="s">
        <v>29</v>
      </c>
      <c r="H66" s="15">
        <v>4</v>
      </c>
      <c r="I66" s="10"/>
      <c r="J66" s="15"/>
      <c r="K66" s="10">
        <v>4</v>
      </c>
      <c r="L66" s="16">
        <f t="shared" si="3"/>
        <v>136</v>
      </c>
      <c r="M66" s="28">
        <f t="shared" si="3"/>
        <v>610</v>
      </c>
    </row>
    <row r="67" spans="5:13">
      <c r="E67" s="13">
        <v>41789</v>
      </c>
      <c r="G67" t="s">
        <v>12</v>
      </c>
      <c r="H67" s="15">
        <v>1</v>
      </c>
      <c r="I67" s="10"/>
      <c r="J67" s="15"/>
      <c r="K67" s="10">
        <v>1</v>
      </c>
      <c r="L67" s="16">
        <f t="shared" si="3"/>
        <v>135</v>
      </c>
      <c r="M67" s="28">
        <f t="shared" si="3"/>
        <v>611</v>
      </c>
    </row>
    <row r="68" spans="5:13">
      <c r="E68" s="13">
        <v>41789</v>
      </c>
      <c r="G68" t="s">
        <v>29</v>
      </c>
      <c r="H68" s="15">
        <v>50</v>
      </c>
      <c r="I68" s="10"/>
      <c r="J68" s="15"/>
      <c r="K68" s="10">
        <v>50</v>
      </c>
      <c r="L68" s="16">
        <f>L67+J68-H68</f>
        <v>85</v>
      </c>
      <c r="M68" s="28">
        <f>M67+K68-I68</f>
        <v>661</v>
      </c>
    </row>
    <row r="69" spans="5:13">
      <c r="E69" s="13">
        <v>41789</v>
      </c>
      <c r="G69" s="30" t="s">
        <v>41</v>
      </c>
      <c r="H69" s="10"/>
      <c r="I69" s="10"/>
      <c r="J69" s="10">
        <v>420</v>
      </c>
      <c r="K69" s="10"/>
      <c r="L69" s="16">
        <f>L68+J69-H69</f>
        <v>505</v>
      </c>
      <c r="M69" s="28"/>
    </row>
    <row r="70" spans="5:13">
      <c r="E70" s="31">
        <v>41794</v>
      </c>
      <c r="F70" s="30"/>
      <c r="G70" s="30" t="s">
        <v>42</v>
      </c>
      <c r="H70" s="32"/>
      <c r="I70" s="30">
        <v>661</v>
      </c>
      <c r="J70" s="32"/>
      <c r="K70" s="30"/>
      <c r="L70" s="16">
        <f>L69+J70-H70</f>
        <v>505</v>
      </c>
      <c r="M70" s="33">
        <f>M68+K70-I70</f>
        <v>0</v>
      </c>
    </row>
    <row r="71" spans="5:13">
      <c r="E71" s="13">
        <v>41797</v>
      </c>
      <c r="G71" t="s">
        <v>31</v>
      </c>
      <c r="H71" s="15">
        <v>5</v>
      </c>
      <c r="I71" s="10"/>
      <c r="J71" s="15"/>
      <c r="K71" s="10">
        <v>5</v>
      </c>
      <c r="L71" s="16">
        <f t="shared" si="3"/>
        <v>500</v>
      </c>
      <c r="M71" s="28">
        <f t="shared" si="3"/>
        <v>5</v>
      </c>
    </row>
    <row r="72" spans="5:13">
      <c r="E72" s="13">
        <v>41797</v>
      </c>
      <c r="G72" t="s">
        <v>14</v>
      </c>
      <c r="H72" s="15">
        <v>5</v>
      </c>
      <c r="I72" s="10"/>
      <c r="J72" s="15"/>
      <c r="K72" s="10">
        <v>5</v>
      </c>
      <c r="L72" s="16">
        <f t="shared" ref="L72:M87" si="4">L71+J72-H72</f>
        <v>495</v>
      </c>
      <c r="M72" s="28">
        <f t="shared" si="4"/>
        <v>10</v>
      </c>
    </row>
    <row r="73" spans="5:13">
      <c r="E73" s="13">
        <v>41800</v>
      </c>
      <c r="G73" s="30" t="s">
        <v>41</v>
      </c>
      <c r="H73" s="15"/>
      <c r="I73" s="10"/>
      <c r="J73" s="15">
        <v>8</v>
      </c>
      <c r="K73" s="10"/>
      <c r="L73" s="16">
        <f t="shared" si="4"/>
        <v>503</v>
      </c>
      <c r="M73" s="28"/>
    </row>
    <row r="74" spans="5:13">
      <c r="E74" s="34">
        <v>41802</v>
      </c>
      <c r="G74" s="7" t="s">
        <v>43</v>
      </c>
      <c r="H74" s="15"/>
      <c r="I74" s="10"/>
      <c r="J74" s="35">
        <v>648</v>
      </c>
      <c r="K74" s="10"/>
      <c r="L74" s="16">
        <f t="shared" si="4"/>
        <v>1151</v>
      </c>
      <c r="M74" s="28">
        <f>M72+K74-I74</f>
        <v>10</v>
      </c>
    </row>
    <row r="75" spans="5:13">
      <c r="E75" s="36">
        <v>41833</v>
      </c>
      <c r="G75" s="7" t="s">
        <v>41</v>
      </c>
      <c r="H75" s="15"/>
      <c r="I75" s="10"/>
      <c r="J75" s="37">
        <v>1</v>
      </c>
      <c r="K75" s="10"/>
      <c r="L75" s="16">
        <f t="shared" si="4"/>
        <v>1152</v>
      </c>
      <c r="M75" s="28"/>
    </row>
    <row r="76" spans="5:13">
      <c r="E76" s="36">
        <v>41833</v>
      </c>
      <c r="G76" s="7" t="s">
        <v>41</v>
      </c>
      <c r="H76" s="15"/>
      <c r="I76" s="10"/>
      <c r="J76" s="38">
        <v>4</v>
      </c>
      <c r="K76" s="10"/>
      <c r="L76" s="16">
        <f t="shared" si="4"/>
        <v>1156</v>
      </c>
      <c r="M76" s="28"/>
    </row>
    <row r="77" spans="5:13">
      <c r="E77" s="13">
        <v>41833</v>
      </c>
      <c r="G77" t="s">
        <v>35</v>
      </c>
      <c r="H77" s="15">
        <v>10</v>
      </c>
      <c r="I77" s="10"/>
      <c r="J77" s="15"/>
      <c r="K77" s="10">
        <v>10</v>
      </c>
      <c r="L77" s="16">
        <f t="shared" si="4"/>
        <v>1146</v>
      </c>
      <c r="M77" s="28">
        <f>M74+K77-I77</f>
        <v>20</v>
      </c>
    </row>
    <row r="78" spans="5:13">
      <c r="E78" s="13">
        <v>41833</v>
      </c>
      <c r="G78" t="s">
        <v>14</v>
      </c>
      <c r="H78" s="15">
        <v>5</v>
      </c>
      <c r="I78" s="10"/>
      <c r="J78" s="15"/>
      <c r="K78" s="10">
        <v>5</v>
      </c>
      <c r="L78" s="16">
        <f t="shared" si="4"/>
        <v>1141</v>
      </c>
      <c r="M78" s="28">
        <f t="shared" si="4"/>
        <v>25</v>
      </c>
    </row>
    <row r="79" spans="5:13">
      <c r="E79" s="13">
        <v>41833</v>
      </c>
      <c r="G79" t="s">
        <v>44</v>
      </c>
      <c r="H79" s="15">
        <v>10</v>
      </c>
      <c r="I79" s="10"/>
      <c r="J79" s="15"/>
      <c r="K79" s="10">
        <v>10</v>
      </c>
      <c r="L79" s="16">
        <f t="shared" si="4"/>
        <v>1131</v>
      </c>
      <c r="M79" s="28">
        <f t="shared" si="4"/>
        <v>35</v>
      </c>
    </row>
    <row r="80" spans="5:13">
      <c r="E80" s="39">
        <v>41833</v>
      </c>
      <c r="F80" s="40"/>
      <c r="G80" s="41" t="s">
        <v>45</v>
      </c>
      <c r="H80" s="42">
        <v>108</v>
      </c>
      <c r="I80" s="10"/>
      <c r="J80" s="15"/>
      <c r="K80" s="10"/>
      <c r="L80" s="16">
        <f t="shared" si="4"/>
        <v>1023</v>
      </c>
      <c r="M80" s="28">
        <f t="shared" si="4"/>
        <v>35</v>
      </c>
    </row>
    <row r="81" spans="5:13">
      <c r="E81" s="13">
        <v>41861</v>
      </c>
      <c r="G81" t="s">
        <v>15</v>
      </c>
      <c r="H81" s="15">
        <v>10</v>
      </c>
      <c r="I81" s="10"/>
      <c r="J81" s="15"/>
      <c r="K81" s="10">
        <v>10</v>
      </c>
      <c r="L81" s="16">
        <f t="shared" si="4"/>
        <v>1013</v>
      </c>
      <c r="M81" s="28">
        <f t="shared" si="4"/>
        <v>45</v>
      </c>
    </row>
    <row r="82" spans="5:13">
      <c r="E82" s="13">
        <v>41861</v>
      </c>
      <c r="G82" t="s">
        <v>36</v>
      </c>
      <c r="H82" s="15">
        <v>5</v>
      </c>
      <c r="I82" s="10"/>
      <c r="J82" s="15"/>
      <c r="K82" s="10">
        <v>5</v>
      </c>
      <c r="L82" s="16">
        <f t="shared" si="4"/>
        <v>1008</v>
      </c>
      <c r="M82" s="28">
        <f t="shared" si="4"/>
        <v>50</v>
      </c>
    </row>
    <row r="83" spans="5:13">
      <c r="E83" s="31">
        <v>41883</v>
      </c>
      <c r="F83" s="30"/>
      <c r="G83" s="43" t="s">
        <v>46</v>
      </c>
      <c r="H83" s="44">
        <v>540</v>
      </c>
      <c r="I83" s="10"/>
      <c r="J83" s="15"/>
      <c r="K83" s="10"/>
      <c r="L83" s="16">
        <f t="shared" si="4"/>
        <v>468</v>
      </c>
      <c r="M83" s="28">
        <f t="shared" si="4"/>
        <v>50</v>
      </c>
    </row>
    <row r="84" spans="5:13">
      <c r="E84" s="13">
        <v>41898</v>
      </c>
      <c r="G84" t="s">
        <v>35</v>
      </c>
      <c r="H84" s="15">
        <v>20</v>
      </c>
      <c r="I84" s="10"/>
      <c r="J84" s="15"/>
      <c r="K84" s="10">
        <v>20</v>
      </c>
      <c r="L84" s="16">
        <f t="shared" si="4"/>
        <v>448</v>
      </c>
      <c r="M84" s="28">
        <f t="shared" si="4"/>
        <v>70</v>
      </c>
    </row>
    <row r="85" spans="5:13">
      <c r="E85" s="13">
        <v>41898</v>
      </c>
      <c r="G85" s="30" t="s">
        <v>42</v>
      </c>
      <c r="H85" s="45"/>
      <c r="I85">
        <v>70</v>
      </c>
      <c r="J85" s="45"/>
      <c r="L85" s="16">
        <f t="shared" si="4"/>
        <v>448</v>
      </c>
      <c r="M85" s="28">
        <f t="shared" si="4"/>
        <v>0</v>
      </c>
    </row>
    <row r="86" spans="5:13">
      <c r="E86" s="34">
        <v>41920</v>
      </c>
      <c r="G86" s="7" t="s">
        <v>47</v>
      </c>
      <c r="H86" s="45"/>
      <c r="J86" s="46">
        <v>756</v>
      </c>
      <c r="L86" s="16">
        <f t="shared" si="4"/>
        <v>1204</v>
      </c>
      <c r="M86" s="28">
        <f t="shared" si="4"/>
        <v>0</v>
      </c>
    </row>
    <row r="87" spans="5:13">
      <c r="E87" s="13">
        <v>41920</v>
      </c>
      <c r="G87" s="47" t="s">
        <v>48</v>
      </c>
      <c r="H87" s="45">
        <v>144</v>
      </c>
      <c r="J87" s="32"/>
      <c r="L87" s="16">
        <f t="shared" si="4"/>
        <v>1060</v>
      </c>
      <c r="M87" s="28">
        <f t="shared" si="4"/>
        <v>0</v>
      </c>
    </row>
    <row r="88" spans="5:13">
      <c r="E88" s="13">
        <v>41930</v>
      </c>
      <c r="G88" t="s">
        <v>31</v>
      </c>
      <c r="H88" s="14">
        <v>20</v>
      </c>
      <c r="I88" s="10"/>
      <c r="J88" s="15"/>
      <c r="K88" s="10"/>
      <c r="L88" s="16">
        <f t="shared" ref="L88:M103" si="5">L87+J88-H88</f>
        <v>1040</v>
      </c>
      <c r="M88" s="28"/>
    </row>
    <row r="89" spans="5:13">
      <c r="E89" s="13">
        <v>41930</v>
      </c>
      <c r="G89" t="s">
        <v>26</v>
      </c>
      <c r="H89" s="14">
        <v>15</v>
      </c>
      <c r="I89" s="10"/>
      <c r="J89" s="15"/>
      <c r="K89" s="10"/>
      <c r="L89" s="16">
        <f t="shared" si="5"/>
        <v>1025</v>
      </c>
      <c r="M89" s="28">
        <f>M87+K89-I89</f>
        <v>0</v>
      </c>
    </row>
    <row r="90" spans="5:13">
      <c r="E90" s="13">
        <v>41930</v>
      </c>
      <c r="G90" t="s">
        <v>49</v>
      </c>
      <c r="H90" s="14">
        <v>20</v>
      </c>
      <c r="I90" s="10"/>
      <c r="J90" s="15"/>
      <c r="K90" s="10"/>
      <c r="L90" s="16">
        <f t="shared" si="5"/>
        <v>1005</v>
      </c>
      <c r="M90" s="28">
        <f t="shared" si="5"/>
        <v>0</v>
      </c>
    </row>
    <row r="91" spans="5:13">
      <c r="E91" s="13">
        <v>41930</v>
      </c>
      <c r="G91" t="s">
        <v>50</v>
      </c>
      <c r="H91" s="14">
        <v>40</v>
      </c>
      <c r="I91" s="10"/>
      <c r="J91" s="15"/>
      <c r="K91" s="10"/>
      <c r="L91" s="16">
        <f t="shared" si="5"/>
        <v>965</v>
      </c>
      <c r="M91" s="28">
        <f t="shared" si="5"/>
        <v>0</v>
      </c>
    </row>
    <row r="92" spans="5:13">
      <c r="E92" s="13">
        <v>41930</v>
      </c>
      <c r="G92" s="13" t="s">
        <v>51</v>
      </c>
      <c r="H92" s="14">
        <v>25</v>
      </c>
      <c r="I92" s="10"/>
      <c r="J92" s="15"/>
      <c r="K92" s="10"/>
      <c r="L92" s="16">
        <f t="shared" si="5"/>
        <v>940</v>
      </c>
      <c r="M92" s="28">
        <f t="shared" si="5"/>
        <v>0</v>
      </c>
    </row>
    <row r="93" spans="5:13">
      <c r="E93" s="13">
        <v>41930</v>
      </c>
      <c r="G93" t="s">
        <v>52</v>
      </c>
      <c r="H93" s="14">
        <v>20</v>
      </c>
      <c r="I93" s="10"/>
      <c r="J93" s="15"/>
      <c r="K93" s="10"/>
      <c r="L93" s="16">
        <f t="shared" si="5"/>
        <v>920</v>
      </c>
      <c r="M93" s="28">
        <f t="shared" si="5"/>
        <v>0</v>
      </c>
    </row>
    <row r="94" spans="5:13">
      <c r="E94" s="13">
        <v>41930</v>
      </c>
      <c r="G94" t="s">
        <v>53</v>
      </c>
      <c r="H94" s="14">
        <v>20</v>
      </c>
      <c r="I94" s="10"/>
      <c r="J94" s="15"/>
      <c r="K94" s="10"/>
      <c r="L94" s="16">
        <f t="shared" si="5"/>
        <v>900</v>
      </c>
      <c r="M94" s="28">
        <f t="shared" si="5"/>
        <v>0</v>
      </c>
    </row>
    <row r="95" spans="5:13">
      <c r="E95" s="13">
        <v>41930</v>
      </c>
      <c r="G95" t="s">
        <v>18</v>
      </c>
      <c r="H95" s="14">
        <v>18</v>
      </c>
      <c r="I95" s="18"/>
      <c r="J95" s="15"/>
      <c r="K95" s="10"/>
      <c r="L95" s="16">
        <f t="shared" si="5"/>
        <v>882</v>
      </c>
      <c r="M95" s="28">
        <f t="shared" si="5"/>
        <v>0</v>
      </c>
    </row>
    <row r="96" spans="5:13">
      <c r="E96" s="13">
        <v>41930</v>
      </c>
      <c r="G96" t="s">
        <v>54</v>
      </c>
      <c r="H96" s="14">
        <v>20</v>
      </c>
      <c r="I96" s="19"/>
      <c r="J96" s="15"/>
      <c r="K96" s="10"/>
      <c r="L96" s="16">
        <f t="shared" si="5"/>
        <v>862</v>
      </c>
      <c r="M96" s="28">
        <f t="shared" si="5"/>
        <v>0</v>
      </c>
    </row>
    <row r="97" spans="5:13">
      <c r="E97" s="13">
        <v>41930</v>
      </c>
      <c r="F97" s="1"/>
      <c r="G97" s="1" t="s">
        <v>55</v>
      </c>
      <c r="H97" s="14">
        <v>20</v>
      </c>
      <c r="I97" s="19"/>
      <c r="J97" s="15"/>
      <c r="K97" s="10"/>
      <c r="L97" s="16">
        <f t="shared" si="5"/>
        <v>842</v>
      </c>
      <c r="M97" s="28">
        <f t="shared" si="5"/>
        <v>0</v>
      </c>
    </row>
    <row r="98" spans="5:13">
      <c r="E98" s="13">
        <v>41930</v>
      </c>
      <c r="F98" s="20"/>
      <c r="G98" s="20" t="s">
        <v>9</v>
      </c>
      <c r="H98" s="48">
        <v>10</v>
      </c>
      <c r="I98" s="22"/>
      <c r="J98" s="21"/>
      <c r="K98" s="23"/>
      <c r="L98" s="16">
        <f t="shared" si="5"/>
        <v>832</v>
      </c>
      <c r="M98" s="28">
        <f t="shared" si="5"/>
        <v>0</v>
      </c>
    </row>
    <row r="99" spans="5:13">
      <c r="E99" s="13">
        <v>41930</v>
      </c>
      <c r="G99" t="s">
        <v>30</v>
      </c>
      <c r="H99" s="14">
        <v>3</v>
      </c>
      <c r="I99" s="10"/>
      <c r="J99" s="15"/>
      <c r="K99" s="10"/>
      <c r="L99" s="16">
        <f t="shared" si="5"/>
        <v>829</v>
      </c>
      <c r="M99" s="28">
        <f t="shared" si="5"/>
        <v>0</v>
      </c>
    </row>
    <row r="100" spans="5:13">
      <c r="E100" s="13">
        <v>41930</v>
      </c>
      <c r="G100" t="s">
        <v>56</v>
      </c>
      <c r="H100" s="14">
        <v>5</v>
      </c>
      <c r="I100" s="10"/>
      <c r="J100" s="15"/>
      <c r="K100" s="10"/>
      <c r="L100" s="16">
        <f t="shared" si="5"/>
        <v>824</v>
      </c>
      <c r="M100" s="28">
        <f t="shared" si="5"/>
        <v>0</v>
      </c>
    </row>
    <row r="101" spans="5:13">
      <c r="E101" s="13">
        <v>41930</v>
      </c>
      <c r="G101" t="s">
        <v>57</v>
      </c>
      <c r="H101" s="14">
        <v>10</v>
      </c>
      <c r="I101" s="10"/>
      <c r="J101" s="15"/>
      <c r="K101" s="10"/>
      <c r="L101" s="16">
        <f t="shared" si="5"/>
        <v>814</v>
      </c>
      <c r="M101" s="28">
        <f t="shared" si="5"/>
        <v>0</v>
      </c>
    </row>
    <row r="102" spans="5:13">
      <c r="E102" s="13">
        <v>41930</v>
      </c>
      <c r="G102" t="s">
        <v>58</v>
      </c>
      <c r="H102" s="14">
        <v>25</v>
      </c>
      <c r="I102" s="10"/>
      <c r="J102" s="15"/>
      <c r="K102" s="10"/>
      <c r="L102" s="16">
        <f t="shared" si="5"/>
        <v>789</v>
      </c>
      <c r="M102" s="28">
        <f t="shared" si="5"/>
        <v>0</v>
      </c>
    </row>
    <row r="103" spans="5:13">
      <c r="E103" s="13">
        <v>41962</v>
      </c>
      <c r="G103" t="s">
        <v>17</v>
      </c>
      <c r="H103" s="15">
        <v>10</v>
      </c>
      <c r="I103" s="10"/>
      <c r="J103" s="15"/>
      <c r="K103" s="10">
        <v>10</v>
      </c>
      <c r="L103" s="16">
        <f t="shared" si="5"/>
        <v>779</v>
      </c>
      <c r="M103" s="28">
        <f t="shared" si="5"/>
        <v>10</v>
      </c>
    </row>
    <row r="104" spans="5:13">
      <c r="E104" s="49">
        <v>41962</v>
      </c>
      <c r="F104" s="20"/>
      <c r="G104" s="50" t="s">
        <v>42</v>
      </c>
      <c r="H104" s="48"/>
      <c r="I104" s="23">
        <v>10</v>
      </c>
      <c r="J104" s="48"/>
      <c r="K104" s="23"/>
      <c r="L104" s="24">
        <f t="shared" ref="L104:M119" si="6">L103+J104-H104</f>
        <v>779</v>
      </c>
      <c r="M104" s="51">
        <f t="shared" si="6"/>
        <v>0</v>
      </c>
    </row>
    <row r="105" spans="5:13">
      <c r="E105" s="13"/>
      <c r="H105" s="14"/>
      <c r="I105" s="10"/>
      <c r="J105" s="14"/>
      <c r="K105" s="10"/>
      <c r="L105" s="16">
        <f t="shared" si="6"/>
        <v>779</v>
      </c>
      <c r="M105" s="28">
        <f t="shared" si="6"/>
        <v>0</v>
      </c>
    </row>
    <row r="106" spans="5:13">
      <c r="E106" s="13">
        <v>42010</v>
      </c>
      <c r="G106" t="s">
        <v>15</v>
      </c>
      <c r="H106" s="14">
        <v>30</v>
      </c>
      <c r="I106" s="10"/>
      <c r="J106" s="14"/>
      <c r="K106" s="26">
        <v>30</v>
      </c>
      <c r="L106" s="16">
        <f t="shared" si="6"/>
        <v>749</v>
      </c>
      <c r="M106" s="28">
        <f t="shared" si="6"/>
        <v>30</v>
      </c>
    </row>
    <row r="107" spans="5:13">
      <c r="E107" s="13">
        <v>42010</v>
      </c>
      <c r="G107" t="s">
        <v>13</v>
      </c>
      <c r="H107" s="14">
        <v>10</v>
      </c>
      <c r="I107" s="10"/>
      <c r="J107" s="14"/>
      <c r="K107" s="26">
        <v>10</v>
      </c>
      <c r="L107" s="16">
        <f t="shared" si="6"/>
        <v>739</v>
      </c>
      <c r="M107" s="28">
        <f t="shared" si="6"/>
        <v>40</v>
      </c>
    </row>
    <row r="108" spans="5:13">
      <c r="E108" s="13">
        <v>42010</v>
      </c>
      <c r="G108" t="s">
        <v>14</v>
      </c>
      <c r="H108" s="14">
        <v>10</v>
      </c>
      <c r="I108" s="10"/>
      <c r="J108" s="14"/>
      <c r="K108" s="26">
        <v>10</v>
      </c>
      <c r="L108" s="16">
        <f t="shared" si="6"/>
        <v>729</v>
      </c>
      <c r="M108" s="28">
        <f t="shared" si="6"/>
        <v>50</v>
      </c>
    </row>
    <row r="109" spans="5:13">
      <c r="E109" s="13">
        <v>42010</v>
      </c>
      <c r="G109" t="s">
        <v>59</v>
      </c>
      <c r="H109" s="14"/>
      <c r="I109" s="10">
        <v>16</v>
      </c>
      <c r="J109" s="14">
        <v>16</v>
      </c>
      <c r="K109" s="26"/>
      <c r="L109" s="16">
        <f t="shared" si="6"/>
        <v>745</v>
      </c>
      <c r="M109" s="28">
        <f t="shared" si="6"/>
        <v>34</v>
      </c>
    </row>
    <row r="110" spans="5:13">
      <c r="E110" s="13">
        <v>42010</v>
      </c>
      <c r="G110" s="30" t="s">
        <v>60</v>
      </c>
      <c r="H110" s="14"/>
      <c r="I110" s="10">
        <v>30</v>
      </c>
      <c r="J110" s="14">
        <v>30</v>
      </c>
      <c r="K110" s="26"/>
      <c r="L110" s="16">
        <f t="shared" si="6"/>
        <v>775</v>
      </c>
      <c r="M110" s="28">
        <f t="shared" si="6"/>
        <v>4</v>
      </c>
    </row>
    <row r="111" spans="5:13">
      <c r="E111" s="13">
        <v>42010</v>
      </c>
      <c r="G111" t="s">
        <v>16</v>
      </c>
      <c r="H111" s="14">
        <v>8</v>
      </c>
      <c r="I111" s="10"/>
      <c r="J111" s="14"/>
      <c r="K111" s="26">
        <v>8</v>
      </c>
      <c r="L111" s="16">
        <f t="shared" si="6"/>
        <v>767</v>
      </c>
      <c r="M111" s="28">
        <f t="shared" si="6"/>
        <v>12</v>
      </c>
    </row>
    <row r="112" spans="5:13">
      <c r="E112" s="13">
        <v>42010</v>
      </c>
      <c r="G112" s="52" t="s">
        <v>61</v>
      </c>
      <c r="H112" s="14"/>
      <c r="I112" s="10"/>
      <c r="J112" s="14">
        <v>15</v>
      </c>
      <c r="K112" s="26"/>
      <c r="L112" s="16">
        <f t="shared" si="6"/>
        <v>782</v>
      </c>
      <c r="M112" s="28">
        <f t="shared" si="6"/>
        <v>12</v>
      </c>
    </row>
    <row r="113" spans="5:13">
      <c r="E113" s="13">
        <v>42010</v>
      </c>
      <c r="G113" t="s">
        <v>17</v>
      </c>
      <c r="H113" s="14">
        <v>9</v>
      </c>
      <c r="I113" s="10"/>
      <c r="J113" s="14"/>
      <c r="K113" s="26">
        <v>9</v>
      </c>
      <c r="L113" s="16">
        <f t="shared" si="6"/>
        <v>773</v>
      </c>
      <c r="M113" s="28">
        <f t="shared" si="6"/>
        <v>21</v>
      </c>
    </row>
    <row r="114" spans="5:13">
      <c r="E114" s="13">
        <v>42010</v>
      </c>
      <c r="G114" s="30" t="s">
        <v>60</v>
      </c>
      <c r="H114" s="14"/>
      <c r="I114" s="10">
        <v>18</v>
      </c>
      <c r="J114" s="14">
        <v>18</v>
      </c>
      <c r="K114" s="26"/>
      <c r="L114" s="16">
        <f t="shared" si="6"/>
        <v>791</v>
      </c>
      <c r="M114" s="28">
        <f t="shared" si="6"/>
        <v>3</v>
      </c>
    </row>
    <row r="115" spans="5:13">
      <c r="E115" s="13">
        <v>42064</v>
      </c>
      <c r="G115" t="s">
        <v>61</v>
      </c>
      <c r="H115" s="14"/>
      <c r="I115" s="10"/>
      <c r="J115" s="14">
        <v>4</v>
      </c>
      <c r="K115" s="26"/>
      <c r="L115" s="16">
        <f t="shared" si="6"/>
        <v>795</v>
      </c>
      <c r="M115" s="28">
        <f t="shared" si="6"/>
        <v>3</v>
      </c>
    </row>
    <row r="116" spans="5:13">
      <c r="E116" s="13">
        <v>42080</v>
      </c>
      <c r="G116" t="s">
        <v>48</v>
      </c>
      <c r="H116" s="14">
        <v>144</v>
      </c>
      <c r="I116" s="10"/>
      <c r="J116" s="14"/>
      <c r="K116" s="26"/>
      <c r="L116" s="16">
        <f t="shared" si="6"/>
        <v>651</v>
      </c>
      <c r="M116" s="28">
        <f t="shared" si="6"/>
        <v>3</v>
      </c>
    </row>
    <row r="117" spans="5:13">
      <c r="E117" s="13">
        <v>42097</v>
      </c>
      <c r="G117" t="s">
        <v>35</v>
      </c>
      <c r="H117" s="14">
        <v>10</v>
      </c>
      <c r="I117" s="10"/>
      <c r="J117" s="14"/>
      <c r="K117" s="26">
        <v>10</v>
      </c>
      <c r="L117" s="16">
        <f t="shared" si="6"/>
        <v>641</v>
      </c>
      <c r="M117" s="28">
        <f t="shared" si="6"/>
        <v>13</v>
      </c>
    </row>
    <row r="118" spans="5:13">
      <c r="E118" s="13">
        <v>42099</v>
      </c>
      <c r="G118" s="53" t="s">
        <v>62</v>
      </c>
      <c r="H118" s="14">
        <v>108</v>
      </c>
      <c r="I118" s="10"/>
      <c r="J118" s="14"/>
      <c r="K118" s="26"/>
      <c r="L118" s="16">
        <f t="shared" si="6"/>
        <v>533</v>
      </c>
      <c r="M118" s="28">
        <f t="shared" si="6"/>
        <v>13</v>
      </c>
    </row>
    <row r="119" spans="5:13">
      <c r="E119" s="13">
        <v>42101</v>
      </c>
      <c r="G119" t="s">
        <v>31</v>
      </c>
      <c r="H119" s="14">
        <v>100</v>
      </c>
      <c r="I119" s="10"/>
      <c r="J119" s="14"/>
      <c r="K119" s="26">
        <v>100</v>
      </c>
      <c r="L119" s="16">
        <f t="shared" si="6"/>
        <v>433</v>
      </c>
      <c r="M119" s="28">
        <f t="shared" si="6"/>
        <v>113</v>
      </c>
    </row>
    <row r="120" spans="5:13">
      <c r="E120" s="54">
        <v>42113</v>
      </c>
      <c r="G120" s="30" t="s">
        <v>63</v>
      </c>
      <c r="H120" s="14"/>
      <c r="I120" s="10"/>
      <c r="J120" s="55">
        <v>1296</v>
      </c>
      <c r="K120" s="26"/>
      <c r="L120" s="16">
        <f t="shared" ref="L120:M135" si="7">L119+J120-H120</f>
        <v>1729</v>
      </c>
      <c r="M120" s="28">
        <f t="shared" si="7"/>
        <v>113</v>
      </c>
    </row>
    <row r="121" spans="5:13">
      <c r="E121" s="13">
        <v>42113</v>
      </c>
      <c r="G121" t="s">
        <v>31</v>
      </c>
      <c r="H121" s="14">
        <v>200</v>
      </c>
      <c r="I121" s="10"/>
      <c r="J121" s="14"/>
      <c r="K121" s="26">
        <v>200</v>
      </c>
      <c r="L121" s="16">
        <f t="shared" si="7"/>
        <v>1529</v>
      </c>
      <c r="M121" s="28">
        <f t="shared" si="7"/>
        <v>313</v>
      </c>
    </row>
    <row r="122" spans="5:13">
      <c r="E122" s="13">
        <v>42113</v>
      </c>
      <c r="G122" t="s">
        <v>35</v>
      </c>
      <c r="H122" s="14">
        <v>20</v>
      </c>
      <c r="I122" s="10"/>
      <c r="J122" s="14"/>
      <c r="K122" s="26">
        <v>20</v>
      </c>
      <c r="L122" s="16">
        <f t="shared" si="7"/>
        <v>1509</v>
      </c>
      <c r="M122" s="28">
        <f t="shared" si="7"/>
        <v>333</v>
      </c>
    </row>
    <row r="123" spans="5:13">
      <c r="E123" s="13">
        <v>42113</v>
      </c>
      <c r="G123" t="s">
        <v>17</v>
      </c>
      <c r="H123" s="14">
        <v>10</v>
      </c>
      <c r="I123" s="10"/>
      <c r="J123" s="14"/>
      <c r="K123" s="26">
        <v>10</v>
      </c>
      <c r="L123" s="16">
        <f t="shared" si="7"/>
        <v>1499</v>
      </c>
      <c r="M123" s="28">
        <f t="shared" si="7"/>
        <v>343</v>
      </c>
    </row>
    <row r="124" spans="5:13">
      <c r="E124" s="13">
        <v>42113</v>
      </c>
      <c r="G124" s="30" t="s">
        <v>60</v>
      </c>
      <c r="H124" s="14"/>
      <c r="I124" s="10">
        <v>340</v>
      </c>
      <c r="J124" s="14">
        <v>340</v>
      </c>
      <c r="K124" s="26"/>
      <c r="L124" s="16">
        <f t="shared" si="7"/>
        <v>1839</v>
      </c>
      <c r="M124" s="28">
        <f t="shared" si="7"/>
        <v>3</v>
      </c>
    </row>
    <row r="125" spans="5:13">
      <c r="E125" s="13">
        <v>42122</v>
      </c>
      <c r="G125" t="s">
        <v>35</v>
      </c>
      <c r="H125" s="14">
        <v>50</v>
      </c>
      <c r="I125" s="10"/>
      <c r="J125" s="14"/>
      <c r="K125" s="26">
        <v>50</v>
      </c>
      <c r="L125" s="16">
        <f t="shared" si="7"/>
        <v>1789</v>
      </c>
      <c r="M125" s="28">
        <f t="shared" si="7"/>
        <v>53</v>
      </c>
    </row>
    <row r="126" spans="5:13">
      <c r="E126" s="56">
        <v>42134</v>
      </c>
      <c r="F126" s="57"/>
      <c r="G126" s="57" t="s">
        <v>64</v>
      </c>
      <c r="H126" s="58">
        <v>518</v>
      </c>
      <c r="I126" s="10"/>
      <c r="J126" s="14"/>
      <c r="K126" s="26"/>
      <c r="L126" s="16">
        <f t="shared" si="7"/>
        <v>1271</v>
      </c>
      <c r="M126" s="28">
        <f t="shared" si="7"/>
        <v>53</v>
      </c>
    </row>
    <row r="127" spans="5:13">
      <c r="E127" s="13">
        <v>42141</v>
      </c>
      <c r="G127" t="s">
        <v>14</v>
      </c>
      <c r="H127" s="14">
        <v>20</v>
      </c>
      <c r="I127" s="10"/>
      <c r="J127" s="14"/>
      <c r="K127" s="26">
        <v>20</v>
      </c>
      <c r="L127" s="16">
        <f t="shared" si="7"/>
        <v>1251</v>
      </c>
      <c r="M127" s="28">
        <f t="shared" si="7"/>
        <v>73</v>
      </c>
    </row>
    <row r="128" spans="5:13">
      <c r="E128" s="13">
        <v>42141</v>
      </c>
      <c r="G128" t="s">
        <v>31</v>
      </c>
      <c r="H128" s="14">
        <v>110</v>
      </c>
      <c r="I128" s="10"/>
      <c r="J128" s="14"/>
      <c r="K128" s="26">
        <v>110</v>
      </c>
      <c r="L128" s="16">
        <f t="shared" si="7"/>
        <v>1141</v>
      </c>
      <c r="M128" s="28">
        <f t="shared" si="7"/>
        <v>183</v>
      </c>
    </row>
    <row r="129" spans="5:13">
      <c r="E129" s="13">
        <v>42143</v>
      </c>
      <c r="G129" t="s">
        <v>51</v>
      </c>
      <c r="H129" s="14">
        <v>100</v>
      </c>
      <c r="I129" s="10"/>
      <c r="J129" s="14"/>
      <c r="K129" s="26">
        <v>100</v>
      </c>
      <c r="L129" s="16">
        <f t="shared" si="7"/>
        <v>1041</v>
      </c>
      <c r="M129" s="28">
        <f t="shared" si="7"/>
        <v>283</v>
      </c>
    </row>
    <row r="130" spans="5:13">
      <c r="E130" s="13">
        <v>42143</v>
      </c>
      <c r="G130" t="s">
        <v>18</v>
      </c>
      <c r="H130" s="14">
        <v>180</v>
      </c>
      <c r="I130" s="10"/>
      <c r="J130" s="14"/>
      <c r="K130" s="26">
        <v>180</v>
      </c>
      <c r="L130" s="16">
        <f t="shared" si="7"/>
        <v>861</v>
      </c>
      <c r="M130" s="28">
        <f t="shared" si="7"/>
        <v>463</v>
      </c>
    </row>
    <row r="131" spans="5:13">
      <c r="E131" s="13">
        <v>42143</v>
      </c>
      <c r="G131" t="s">
        <v>65</v>
      </c>
      <c r="H131" s="14">
        <v>117</v>
      </c>
      <c r="I131" s="10"/>
      <c r="J131" s="14"/>
      <c r="K131" s="26">
        <v>117</v>
      </c>
      <c r="L131" s="16">
        <f t="shared" si="7"/>
        <v>744</v>
      </c>
      <c r="M131" s="28">
        <f t="shared" si="7"/>
        <v>580</v>
      </c>
    </row>
    <row r="132" spans="5:13">
      <c r="E132" s="13">
        <v>42143</v>
      </c>
      <c r="G132" t="s">
        <v>66</v>
      </c>
      <c r="H132" s="14">
        <v>100</v>
      </c>
      <c r="I132" s="10"/>
      <c r="J132" s="14"/>
      <c r="K132" s="26">
        <v>100</v>
      </c>
      <c r="L132" s="16">
        <f t="shared" si="7"/>
        <v>644</v>
      </c>
      <c r="M132" s="28">
        <f t="shared" si="7"/>
        <v>680</v>
      </c>
    </row>
    <row r="133" spans="5:13">
      <c r="E133" s="13">
        <v>42143</v>
      </c>
      <c r="G133" t="s">
        <v>67</v>
      </c>
      <c r="H133" s="14">
        <v>125</v>
      </c>
      <c r="I133" s="10"/>
      <c r="J133" s="14"/>
      <c r="K133" s="26">
        <v>125</v>
      </c>
      <c r="L133" s="16">
        <f t="shared" si="7"/>
        <v>519</v>
      </c>
      <c r="M133" s="28">
        <f t="shared" si="7"/>
        <v>805</v>
      </c>
    </row>
    <row r="134" spans="5:13">
      <c r="E134" s="13">
        <v>42143</v>
      </c>
      <c r="G134" t="s">
        <v>68</v>
      </c>
      <c r="H134" s="14">
        <v>120</v>
      </c>
      <c r="I134" s="10"/>
      <c r="J134" s="14"/>
      <c r="K134" s="26">
        <v>120</v>
      </c>
      <c r="L134" s="16">
        <f t="shared" si="7"/>
        <v>399</v>
      </c>
      <c r="M134" s="28">
        <f t="shared" si="7"/>
        <v>925</v>
      </c>
    </row>
    <row r="135" spans="5:13">
      <c r="E135" s="13">
        <v>42143</v>
      </c>
      <c r="G135" t="s">
        <v>69</v>
      </c>
      <c r="H135" s="10">
        <v>120</v>
      </c>
      <c r="I135" s="10"/>
      <c r="J135" s="26"/>
      <c r="K135" s="26">
        <v>120</v>
      </c>
      <c r="L135" s="16">
        <f t="shared" si="7"/>
        <v>279</v>
      </c>
      <c r="M135" s="28">
        <f t="shared" si="7"/>
        <v>1045</v>
      </c>
    </row>
    <row r="136" spans="5:13">
      <c r="E136" s="13">
        <v>42143</v>
      </c>
      <c r="G136" t="s">
        <v>70</v>
      </c>
      <c r="H136" s="10">
        <v>115</v>
      </c>
      <c r="I136" s="10"/>
      <c r="J136" s="26"/>
      <c r="K136" s="26">
        <v>115</v>
      </c>
      <c r="L136" s="16">
        <f t="shared" ref="L136:M151" si="8">L135+J136-H136</f>
        <v>164</v>
      </c>
      <c r="M136" s="28">
        <f t="shared" si="8"/>
        <v>1160</v>
      </c>
    </row>
    <row r="137" spans="5:13">
      <c r="E137" s="13">
        <v>42144</v>
      </c>
      <c r="G137" t="s">
        <v>71</v>
      </c>
      <c r="H137" s="59">
        <v>3</v>
      </c>
      <c r="I137" s="1"/>
      <c r="K137" s="26">
        <v>3</v>
      </c>
      <c r="L137" s="16">
        <f t="shared" si="8"/>
        <v>161</v>
      </c>
      <c r="M137" s="28">
        <f t="shared" si="8"/>
        <v>1163</v>
      </c>
    </row>
    <row r="138" spans="5:13">
      <c r="E138" s="13">
        <v>42148</v>
      </c>
      <c r="G138" s="30" t="s">
        <v>72</v>
      </c>
      <c r="H138" s="59"/>
      <c r="I138" s="1">
        <v>700</v>
      </c>
      <c r="J138">
        <v>700</v>
      </c>
      <c r="K138" s="26"/>
      <c r="L138" s="16">
        <f t="shared" si="8"/>
        <v>861</v>
      </c>
      <c r="M138" s="28">
        <f t="shared" si="8"/>
        <v>463</v>
      </c>
    </row>
    <row r="139" spans="5:13">
      <c r="E139" s="13">
        <v>42149</v>
      </c>
      <c r="G139" t="s">
        <v>67</v>
      </c>
      <c r="H139" s="59">
        <v>15</v>
      </c>
      <c r="I139" s="1"/>
      <c r="K139" s="26">
        <v>15</v>
      </c>
      <c r="L139" s="16">
        <f t="shared" si="8"/>
        <v>846</v>
      </c>
      <c r="M139" s="28">
        <f t="shared" si="8"/>
        <v>478</v>
      </c>
    </row>
    <row r="140" spans="5:13">
      <c r="E140" s="13">
        <v>42151</v>
      </c>
      <c r="G140" t="s">
        <v>29</v>
      </c>
      <c r="H140" s="59">
        <v>21</v>
      </c>
      <c r="I140" s="1"/>
      <c r="K140" s="26">
        <v>21</v>
      </c>
      <c r="L140" s="16">
        <f t="shared" si="8"/>
        <v>825</v>
      </c>
      <c r="M140" s="28">
        <f t="shared" si="8"/>
        <v>499</v>
      </c>
    </row>
    <row r="141" spans="5:13">
      <c r="E141" s="13">
        <v>42154</v>
      </c>
      <c r="G141" t="s">
        <v>49</v>
      </c>
      <c r="H141" s="59">
        <v>30</v>
      </c>
      <c r="I141" s="1"/>
      <c r="K141" s="26">
        <v>30</v>
      </c>
      <c r="L141" s="16">
        <f t="shared" si="8"/>
        <v>795</v>
      </c>
      <c r="M141" s="28">
        <f t="shared" si="8"/>
        <v>529</v>
      </c>
    </row>
    <row r="142" spans="5:13">
      <c r="E142" s="13">
        <v>42154</v>
      </c>
      <c r="G142" t="s">
        <v>18</v>
      </c>
      <c r="H142" s="59">
        <v>8</v>
      </c>
      <c r="I142" s="1"/>
      <c r="K142" s="26">
        <v>8</v>
      </c>
      <c r="L142" s="16">
        <f t="shared" si="8"/>
        <v>787</v>
      </c>
      <c r="M142" s="28">
        <f t="shared" si="8"/>
        <v>537</v>
      </c>
    </row>
    <row r="143" spans="5:13">
      <c r="E143" s="60">
        <v>42158</v>
      </c>
      <c r="G143" t="s">
        <v>73</v>
      </c>
      <c r="H143" s="59"/>
      <c r="I143" s="1"/>
      <c r="J143" s="61">
        <v>2160</v>
      </c>
      <c r="K143" s="26"/>
      <c r="L143" s="16">
        <f t="shared" si="8"/>
        <v>2947</v>
      </c>
      <c r="M143" s="28"/>
    </row>
    <row r="144" spans="5:13">
      <c r="E144" s="13">
        <v>42162</v>
      </c>
      <c r="G144" s="30" t="s">
        <v>72</v>
      </c>
      <c r="H144" s="1"/>
      <c r="I144" s="1">
        <v>400</v>
      </c>
      <c r="J144">
        <v>400</v>
      </c>
      <c r="L144" s="16">
        <f t="shared" si="8"/>
        <v>3347</v>
      </c>
      <c r="M144" s="28">
        <f>M142+K144-I144</f>
        <v>137</v>
      </c>
    </row>
    <row r="145" spans="5:13">
      <c r="E145" s="13">
        <v>42162</v>
      </c>
      <c r="G145" t="s">
        <v>74</v>
      </c>
      <c r="H145" s="59">
        <v>1200</v>
      </c>
      <c r="I145" s="1"/>
      <c r="L145" s="16">
        <f t="shared" si="8"/>
        <v>2147</v>
      </c>
      <c r="M145" s="28">
        <f t="shared" si="8"/>
        <v>137</v>
      </c>
    </row>
    <row r="146" spans="5:13">
      <c r="E146" s="13">
        <v>42162</v>
      </c>
      <c r="G146" t="s">
        <v>75</v>
      </c>
      <c r="H146" s="59">
        <v>40</v>
      </c>
      <c r="I146" s="1"/>
      <c r="K146">
        <v>40</v>
      </c>
      <c r="L146" s="16">
        <f t="shared" si="8"/>
        <v>2107</v>
      </c>
      <c r="M146" s="28">
        <f t="shared" si="8"/>
        <v>177</v>
      </c>
    </row>
    <row r="147" spans="5:13">
      <c r="E147" s="13"/>
      <c r="H147" s="1"/>
      <c r="I147" s="1"/>
      <c r="L147" s="16">
        <f t="shared" si="8"/>
        <v>2107</v>
      </c>
      <c r="M147" s="28">
        <f t="shared" si="8"/>
        <v>177</v>
      </c>
    </row>
    <row r="148" spans="5:13">
      <c r="E148" s="13"/>
      <c r="H148" s="1"/>
      <c r="I148" s="1"/>
      <c r="L148" s="16">
        <f t="shared" si="8"/>
        <v>2107</v>
      </c>
      <c r="M148" s="28">
        <f t="shared" si="8"/>
        <v>177</v>
      </c>
    </row>
    <row r="149" spans="5:13">
      <c r="E149" s="13"/>
      <c r="H149" s="1"/>
      <c r="I149" s="1"/>
      <c r="L149" s="16">
        <f t="shared" si="8"/>
        <v>2107</v>
      </c>
      <c r="M149" s="28">
        <f t="shared" si="8"/>
        <v>177</v>
      </c>
    </row>
    <row r="150" spans="5:13">
      <c r="E150" s="13"/>
      <c r="H150" s="1"/>
      <c r="I150" s="1"/>
      <c r="L150" s="16">
        <f t="shared" si="8"/>
        <v>2107</v>
      </c>
      <c r="M150" s="28">
        <f t="shared" si="8"/>
        <v>177</v>
      </c>
    </row>
    <row r="151" spans="5:13">
      <c r="E151" s="13"/>
      <c r="H151" s="1"/>
      <c r="I151" s="1"/>
      <c r="L151" s="16">
        <f t="shared" si="8"/>
        <v>2107</v>
      </c>
      <c r="M151" s="28">
        <f t="shared" si="8"/>
        <v>177</v>
      </c>
    </row>
    <row r="152" spans="5:13">
      <c r="E152" s="13"/>
      <c r="H152" s="1"/>
      <c r="I152" s="1"/>
      <c r="L152" s="16">
        <f t="shared" ref="L152:M167" si="9">L151+J152-H152</f>
        <v>2107</v>
      </c>
      <c r="M152" s="28">
        <f t="shared" si="9"/>
        <v>177</v>
      </c>
    </row>
    <row r="153" spans="5:13">
      <c r="E153" s="13"/>
      <c r="H153" s="1"/>
      <c r="I153" s="1"/>
      <c r="L153" s="16">
        <f t="shared" si="9"/>
        <v>2107</v>
      </c>
      <c r="M153" s="28">
        <f t="shared" si="9"/>
        <v>177</v>
      </c>
    </row>
    <row r="154" spans="5:13">
      <c r="E154" s="13"/>
      <c r="H154" s="1"/>
      <c r="I154" s="1"/>
      <c r="L154" s="16">
        <f t="shared" si="9"/>
        <v>2107</v>
      </c>
      <c r="M154" s="28">
        <f t="shared" si="9"/>
        <v>177</v>
      </c>
    </row>
    <row r="155" spans="5:13">
      <c r="E155" s="13"/>
      <c r="H155" s="1"/>
      <c r="I155" s="1"/>
      <c r="L155" s="16">
        <f t="shared" si="9"/>
        <v>2107</v>
      </c>
      <c r="M155" s="28">
        <f t="shared" si="9"/>
        <v>177</v>
      </c>
    </row>
    <row r="156" spans="5:13">
      <c r="E156" s="13"/>
      <c r="H156" s="1"/>
      <c r="I156" s="1"/>
      <c r="L156" s="16">
        <f t="shared" si="9"/>
        <v>2107</v>
      </c>
      <c r="M156" s="28">
        <f t="shared" si="9"/>
        <v>177</v>
      </c>
    </row>
    <row r="157" spans="5:13">
      <c r="E157" s="13"/>
      <c r="H157" s="1"/>
      <c r="I157" s="1"/>
      <c r="L157" s="16">
        <f t="shared" si="9"/>
        <v>2107</v>
      </c>
      <c r="M157" s="28">
        <f t="shared" si="9"/>
        <v>177</v>
      </c>
    </row>
    <row r="158" spans="5:13">
      <c r="E158" s="13"/>
      <c r="H158" s="1"/>
      <c r="I158" s="1"/>
      <c r="L158" s="16">
        <f t="shared" si="9"/>
        <v>2107</v>
      </c>
      <c r="M158" s="28">
        <f t="shared" si="9"/>
        <v>177</v>
      </c>
    </row>
    <row r="159" spans="5:13">
      <c r="E159" s="13"/>
      <c r="H159" s="1"/>
      <c r="I159" s="1"/>
      <c r="L159" s="16">
        <f t="shared" si="9"/>
        <v>2107</v>
      </c>
      <c r="M159" s="28">
        <f t="shared" si="9"/>
        <v>177</v>
      </c>
    </row>
    <row r="160" spans="5:13">
      <c r="E160" s="13"/>
      <c r="H160" s="1"/>
      <c r="I160" s="1"/>
      <c r="L160" s="16">
        <f t="shared" si="9"/>
        <v>2107</v>
      </c>
      <c r="M160" s="28">
        <f t="shared" si="9"/>
        <v>177</v>
      </c>
    </row>
    <row r="161" spans="5:13">
      <c r="E161" s="13"/>
      <c r="H161" s="1"/>
      <c r="I161" s="1"/>
      <c r="L161" s="16">
        <f t="shared" si="9"/>
        <v>2107</v>
      </c>
      <c r="M161" s="28">
        <f t="shared" si="9"/>
        <v>177</v>
      </c>
    </row>
    <row r="162" spans="5:13">
      <c r="E162" s="13"/>
      <c r="H162" s="1"/>
      <c r="I162" s="1"/>
      <c r="L162" s="16">
        <f t="shared" si="9"/>
        <v>2107</v>
      </c>
      <c r="M162" s="28">
        <f t="shared" si="9"/>
        <v>177</v>
      </c>
    </row>
    <row r="163" spans="5:13">
      <c r="E163" s="13"/>
      <c r="H163" s="1"/>
      <c r="I163" s="1"/>
      <c r="L163" s="16">
        <f t="shared" si="9"/>
        <v>2107</v>
      </c>
      <c r="M163" s="28">
        <f t="shared" si="9"/>
        <v>177</v>
      </c>
    </row>
    <row r="164" spans="5:13">
      <c r="E164" s="13"/>
      <c r="H164" s="1"/>
      <c r="I164" s="1"/>
      <c r="L164" s="16">
        <f t="shared" si="9"/>
        <v>2107</v>
      </c>
      <c r="M164" s="28">
        <f t="shared" si="9"/>
        <v>177</v>
      </c>
    </row>
    <row r="165" spans="5:13">
      <c r="E165" s="13"/>
      <c r="L165" s="16">
        <f t="shared" si="9"/>
        <v>2107</v>
      </c>
      <c r="M165" s="28">
        <f t="shared" si="9"/>
        <v>177</v>
      </c>
    </row>
    <row r="166" spans="5:13">
      <c r="E166" s="13"/>
      <c r="L166" s="16">
        <f t="shared" si="9"/>
        <v>2107</v>
      </c>
      <c r="M166" s="28">
        <f t="shared" si="9"/>
        <v>177</v>
      </c>
    </row>
    <row r="167" spans="5:13">
      <c r="E167" s="13"/>
      <c r="L167" s="16">
        <f t="shared" si="9"/>
        <v>2107</v>
      </c>
      <c r="M167" s="28">
        <f t="shared" si="9"/>
        <v>177</v>
      </c>
    </row>
    <row r="168" spans="5:13">
      <c r="E168" s="13"/>
      <c r="L168" s="16">
        <f t="shared" ref="L168:M183" si="10">L167+J168-H168</f>
        <v>2107</v>
      </c>
      <c r="M168" s="28">
        <f t="shared" si="10"/>
        <v>177</v>
      </c>
    </row>
    <row r="169" spans="5:13">
      <c r="E169" s="13"/>
      <c r="L169" s="16">
        <f t="shared" si="10"/>
        <v>2107</v>
      </c>
      <c r="M169" s="28">
        <f t="shared" si="10"/>
        <v>177</v>
      </c>
    </row>
    <row r="170" spans="5:13">
      <c r="E170" s="13"/>
      <c r="L170" s="16">
        <f t="shared" si="10"/>
        <v>2107</v>
      </c>
      <c r="M170" s="28">
        <f t="shared" si="10"/>
        <v>177</v>
      </c>
    </row>
    <row r="171" spans="5:13">
      <c r="E171" s="13"/>
      <c r="L171" s="16">
        <f t="shared" si="10"/>
        <v>2107</v>
      </c>
      <c r="M171" s="28">
        <f t="shared" si="10"/>
        <v>177</v>
      </c>
    </row>
    <row r="172" spans="5:13">
      <c r="E172" s="13"/>
      <c r="L172" s="16">
        <f t="shared" si="10"/>
        <v>2107</v>
      </c>
      <c r="M172" s="28">
        <f t="shared" si="10"/>
        <v>177</v>
      </c>
    </row>
    <row r="173" spans="5:13">
      <c r="E173" s="13"/>
      <c r="L173" s="16">
        <f t="shared" si="10"/>
        <v>2107</v>
      </c>
      <c r="M173" s="28">
        <f t="shared" si="10"/>
        <v>177</v>
      </c>
    </row>
    <row r="174" spans="5:13">
      <c r="E174" s="13"/>
      <c r="L174" s="16">
        <f t="shared" si="10"/>
        <v>2107</v>
      </c>
      <c r="M174" s="28">
        <f t="shared" si="10"/>
        <v>177</v>
      </c>
    </row>
    <row r="175" spans="5:13">
      <c r="E175" s="13"/>
      <c r="L175" s="16">
        <f t="shared" si="10"/>
        <v>2107</v>
      </c>
      <c r="M175" s="28">
        <f t="shared" si="10"/>
        <v>177</v>
      </c>
    </row>
    <row r="176" spans="5:13">
      <c r="E176" s="13"/>
      <c r="L176" s="16">
        <f t="shared" si="10"/>
        <v>2107</v>
      </c>
      <c r="M176" s="28">
        <f t="shared" si="10"/>
        <v>177</v>
      </c>
    </row>
    <row r="177" spans="5:13">
      <c r="E177" s="13"/>
      <c r="L177" s="16">
        <f t="shared" si="10"/>
        <v>2107</v>
      </c>
      <c r="M177" s="28">
        <f t="shared" si="10"/>
        <v>177</v>
      </c>
    </row>
    <row r="178" spans="5:13">
      <c r="E178" s="13"/>
      <c r="L178" s="16">
        <f t="shared" si="10"/>
        <v>2107</v>
      </c>
      <c r="M178" s="28">
        <f t="shared" si="10"/>
        <v>177</v>
      </c>
    </row>
    <row r="179" spans="5:13">
      <c r="E179" s="13"/>
      <c r="L179" s="16">
        <f t="shared" si="10"/>
        <v>2107</v>
      </c>
      <c r="M179" s="28">
        <f t="shared" si="10"/>
        <v>177</v>
      </c>
    </row>
    <row r="180" spans="5:13">
      <c r="E180" s="13"/>
      <c r="L180" s="16">
        <f t="shared" si="10"/>
        <v>2107</v>
      </c>
      <c r="M180" s="28">
        <f t="shared" si="10"/>
        <v>177</v>
      </c>
    </row>
    <row r="181" spans="5:13">
      <c r="E181" s="13"/>
      <c r="L181" s="16">
        <f t="shared" si="10"/>
        <v>2107</v>
      </c>
      <c r="M181" s="28">
        <f t="shared" si="10"/>
        <v>177</v>
      </c>
    </row>
    <row r="182" spans="5:13">
      <c r="E182" s="13"/>
      <c r="L182" s="16">
        <f t="shared" si="10"/>
        <v>2107</v>
      </c>
      <c r="M182" s="28">
        <f t="shared" si="10"/>
        <v>177</v>
      </c>
    </row>
    <row r="183" spans="5:13">
      <c r="E183" s="13"/>
      <c r="L183" s="16">
        <f t="shared" si="10"/>
        <v>2107</v>
      </c>
      <c r="M183" s="28">
        <f t="shared" si="10"/>
        <v>177</v>
      </c>
    </row>
    <row r="184" spans="5:13">
      <c r="E184" s="13"/>
      <c r="L184" s="16">
        <f>L183+J184-H184</f>
        <v>2107</v>
      </c>
      <c r="M184" s="28">
        <f>M183+K184-I184</f>
        <v>177</v>
      </c>
    </row>
    <row r="185" spans="5:13">
      <c r="E185" s="13"/>
    </row>
    <row r="186" spans="5:13">
      <c r="E186" s="13"/>
    </row>
    <row r="187" spans="5:13">
      <c r="E187" s="13"/>
    </row>
    <row r="188" spans="5:13">
      <c r="E188" s="13"/>
    </row>
    <row r="189" spans="5:13">
      <c r="E189" s="13"/>
    </row>
    <row r="190" spans="5:13">
      <c r="E190" s="13"/>
    </row>
    <row r="191" spans="5:13">
      <c r="E191" s="13"/>
    </row>
    <row r="192" spans="5:13">
      <c r="E192" s="13"/>
    </row>
    <row r="193" spans="5:5">
      <c r="E193" s="13"/>
    </row>
    <row r="194" spans="5:5">
      <c r="E194" s="13"/>
    </row>
    <row r="195" spans="5:5">
      <c r="E195" s="13"/>
    </row>
  </sheetData>
  <mergeCells count="6">
    <mergeCell ref="E2:M2"/>
    <mergeCell ref="E4:E5"/>
    <mergeCell ref="G4:G5"/>
    <mergeCell ref="H4:I4"/>
    <mergeCell ref="J4:K4"/>
    <mergeCell ref="L4:M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0" orientation="landscape" horizontalDpi="4294967292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Administrador</cp:lastModifiedBy>
  <cp:lastPrinted>2015-08-19T16:25:07Z</cp:lastPrinted>
  <dcterms:created xsi:type="dcterms:W3CDTF">2015-06-12T07:10:06Z</dcterms:created>
  <dcterms:modified xsi:type="dcterms:W3CDTF">2016-10-25T09:26:59Z</dcterms:modified>
</cp:coreProperties>
</file>